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catherinecooney/Desktop/USED/"/>
    </mc:Choice>
  </mc:AlternateContent>
  <xr:revisionPtr revIDLastSave="0" documentId="8_{5AAD3722-0421-8F40-974A-E345624E2F0F}" xr6:coauthVersionLast="47" xr6:coauthVersionMax="47" xr10:uidLastSave="{00000000-0000-0000-0000-000000000000}"/>
  <bookViews>
    <workbookView xWindow="9700" yWindow="620" windowWidth="24980" windowHeight="14300" xr2:uid="{00000000-000D-0000-FFFF-FFFF00000000}"/>
  </bookViews>
  <sheets>
    <sheet name="National percents" sheetId="1" r:id="rId1"/>
    <sheet name="National numbers" sheetId="2" r:id="rId2"/>
    <sheet name="School CA by Grade Level" sheetId="4" r:id="rId3"/>
  </sheets>
  <externalReferences>
    <externalReference r:id="rId4"/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8" i="2" l="1"/>
  <c r="D168" i="2"/>
  <c r="C168" i="2"/>
  <c r="B168" i="2"/>
  <c r="F167" i="2"/>
  <c r="F166" i="2"/>
  <c r="F165" i="2"/>
  <c r="F164" i="2"/>
  <c r="F163" i="2"/>
  <c r="E161" i="2"/>
  <c r="D161" i="2"/>
  <c r="C161" i="2"/>
  <c r="B161" i="2"/>
  <c r="F160" i="2"/>
  <c r="F159" i="2"/>
  <c r="F158" i="2"/>
  <c r="F157" i="2"/>
  <c r="F156" i="2"/>
  <c r="E154" i="2"/>
  <c r="D154" i="2"/>
  <c r="C154" i="2"/>
  <c r="B154" i="2"/>
  <c r="F153" i="2"/>
  <c r="F152" i="2"/>
  <c r="F151" i="2"/>
  <c r="F150" i="2"/>
  <c r="F149" i="2"/>
  <c r="E139" i="2"/>
  <c r="D139" i="2"/>
  <c r="C139" i="2"/>
  <c r="B139" i="2"/>
  <c r="F138" i="2"/>
  <c r="F137" i="2"/>
  <c r="F136" i="2"/>
  <c r="F135" i="2"/>
  <c r="F134" i="2"/>
  <c r="E132" i="2"/>
  <c r="D132" i="2"/>
  <c r="C132" i="2"/>
  <c r="B132" i="2"/>
  <c r="F131" i="2"/>
  <c r="F130" i="2"/>
  <c r="F129" i="2"/>
  <c r="F128" i="2"/>
  <c r="F127" i="2"/>
  <c r="E125" i="2"/>
  <c r="D125" i="2"/>
  <c r="C125" i="2"/>
  <c r="B125" i="2"/>
  <c r="F124" i="2"/>
  <c r="F123" i="2"/>
  <c r="F122" i="2"/>
  <c r="F121" i="2"/>
  <c r="F120" i="2"/>
  <c r="E111" i="2"/>
  <c r="D111" i="2"/>
  <c r="C111" i="2"/>
  <c r="B111" i="2"/>
  <c r="F110" i="2"/>
  <c r="F109" i="2"/>
  <c r="F108" i="2"/>
  <c r="F107" i="2"/>
  <c r="F106" i="2"/>
  <c r="E104" i="2"/>
  <c r="D104" i="2"/>
  <c r="C104" i="2"/>
  <c r="B104" i="2"/>
  <c r="F103" i="2"/>
  <c r="F102" i="2"/>
  <c r="F101" i="2"/>
  <c r="F100" i="2"/>
  <c r="F99" i="2"/>
  <c r="E97" i="2"/>
  <c r="D97" i="2"/>
  <c r="C97" i="2"/>
  <c r="B97" i="2"/>
  <c r="F96" i="2"/>
  <c r="F95" i="2"/>
  <c r="F94" i="2"/>
  <c r="F93" i="2"/>
  <c r="F92" i="2"/>
  <c r="F104" i="2" l="1"/>
  <c r="F154" i="2"/>
  <c r="F161" i="2"/>
  <c r="F97" i="2"/>
  <c r="F168" i="2"/>
  <c r="F125" i="2"/>
  <c r="F111" i="2"/>
  <c r="F139" i="2"/>
  <c r="F132" i="2"/>
  <c r="E72" i="2"/>
  <c r="D72" i="2"/>
  <c r="C72" i="2"/>
  <c r="B72" i="2"/>
  <c r="F71" i="2"/>
  <c r="F70" i="2"/>
  <c r="F69" i="2"/>
  <c r="F68" i="2"/>
  <c r="F67" i="2"/>
  <c r="E46" i="2"/>
  <c r="D46" i="2"/>
  <c r="C46" i="2"/>
  <c r="B46" i="2"/>
  <c r="F45" i="2"/>
  <c r="F44" i="2"/>
  <c r="F43" i="2"/>
  <c r="F42" i="2"/>
  <c r="F41" i="2"/>
  <c r="C21" i="2"/>
  <c r="D21" i="2"/>
  <c r="F72" i="2" l="1"/>
  <c r="F46" i="2"/>
  <c r="E79" i="2" l="1"/>
  <c r="D79" i="2"/>
  <c r="C79" i="2"/>
  <c r="B79" i="2"/>
  <c r="F78" i="2"/>
  <c r="F77" i="2"/>
  <c r="F76" i="2"/>
  <c r="F75" i="2"/>
  <c r="F74" i="2"/>
  <c r="E65" i="2"/>
  <c r="D65" i="2"/>
  <c r="C65" i="2"/>
  <c r="B65" i="2"/>
  <c r="F64" i="2"/>
  <c r="F63" i="2"/>
  <c r="F62" i="2"/>
  <c r="F61" i="2"/>
  <c r="F60" i="2"/>
  <c r="E53" i="2"/>
  <c r="D53" i="2"/>
  <c r="C53" i="2"/>
  <c r="B53" i="2"/>
  <c r="F52" i="2"/>
  <c r="F51" i="2"/>
  <c r="F50" i="2"/>
  <c r="F49" i="2"/>
  <c r="F48" i="2"/>
  <c r="E39" i="2"/>
  <c r="D39" i="2"/>
  <c r="C39" i="2"/>
  <c r="B39" i="2"/>
  <c r="F38" i="2"/>
  <c r="F37" i="2"/>
  <c r="F36" i="2"/>
  <c r="F35" i="2"/>
  <c r="F34" i="2"/>
  <c r="F39" i="2" l="1"/>
  <c r="F65" i="2"/>
  <c r="F79" i="2"/>
  <c r="F53" i="2"/>
  <c r="B21" i="2"/>
</calcChain>
</file>

<file path=xl/sharedStrings.xml><?xml version="1.0" encoding="utf-8"?>
<sst xmlns="http://schemas.openxmlformats.org/spreadsheetml/2006/main" count="393" uniqueCount="65">
  <si>
    <t>Grand Total (n)</t>
  </si>
  <si>
    <t>Extreme Chronic Absence (30%+)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</si>
  <si>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</si>
  <si>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</si>
  <si>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</si>
  <si>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</si>
  <si>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</si>
  <si>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</si>
  <si>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</si>
  <si>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</si>
  <si>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 xml:space="preserve">Percent Elementary Schools </t>
  </si>
  <si>
    <t>Percent Middle Schools</t>
  </si>
  <si>
    <t>Percent High Schools</t>
  </si>
  <si>
    <t>Percent Other Schools</t>
  </si>
  <si>
    <t>How do Chronic Absence Levels Vary by School Characteristics?</t>
  </si>
  <si>
    <t>National</t>
  </si>
  <si>
    <t xml:space="preserve">School Chronic Absence Levels </t>
  </si>
  <si>
    <t>School Chronic Absence Levels</t>
  </si>
  <si>
    <t># Schools SY 17-18</t>
  </si>
  <si>
    <t>% Schools SY 17-18</t>
  </si>
  <si>
    <t>School Chronic Absence Levels SY 17-18  by Grades Served</t>
  </si>
  <si>
    <t>School Chronic Absence Levels SY 17-18 by School Type</t>
  </si>
  <si>
    <t>Total</t>
  </si>
  <si>
    <t xml:space="preserve">Number Elementary Schools </t>
  </si>
  <si>
    <t>Number Middle Schools</t>
  </si>
  <si>
    <t>Number High Schools</t>
  </si>
  <si>
    <t>Number Other Schools</t>
  </si>
  <si>
    <t>2017-18</t>
  </si>
  <si>
    <t>Elementary Schools</t>
  </si>
  <si>
    <t>Middle Schools</t>
  </si>
  <si>
    <t>High Schools</t>
  </si>
  <si>
    <t>All Schools</t>
  </si>
  <si>
    <t>School Chronic Absence Levels SY 22-23</t>
  </si>
  <si>
    <t>% Schools SY 22-23</t>
  </si>
  <si>
    <t>School Chronic Absence Levels SY 22-23  by Grades Served</t>
  </si>
  <si>
    <t>School Chronic Absence Levels SY 22-23 by School Type</t>
  </si>
  <si>
    <t># Schools SY 22-23</t>
  </si>
  <si>
    <t>2022-23</t>
  </si>
  <si>
    <t>Rural</t>
  </si>
  <si>
    <t>Town</t>
  </si>
  <si>
    <t>Suburb</t>
  </si>
  <si>
    <t>City</t>
  </si>
  <si>
    <t>SY 22-23 School Chronic Absence Levels by Locale</t>
  </si>
  <si>
    <t>SY 17-18 School Chronic Absence Levels by Locale</t>
  </si>
  <si>
    <t>0-24%</t>
  </si>
  <si>
    <t>25-49%</t>
  </si>
  <si>
    <t>50-74%</t>
  </si>
  <si>
    <t>&gt;=75%</t>
  </si>
  <si>
    <t>SY 22-23 School Chronic Absence Levels by Non-White Student Composition</t>
  </si>
  <si>
    <t>SY 17-18 School Chronic Absence Levels by Non-White Student Composition</t>
  </si>
  <si>
    <t>School Chronic Absence Levels SY 22-23 by Concentration of Poverty</t>
  </si>
  <si>
    <t>School Chronic Absence Levels SY 17-18 by Concentration of Poverty</t>
  </si>
  <si>
    <t>How do Chronic Absence Levels Vary by School Demographics?</t>
  </si>
  <si>
    <t>% Schools SY 21-22</t>
  </si>
  <si>
    <t>School Chronic Absence Levels SY 21-22  by Grades Served</t>
  </si>
  <si>
    <t>School Chronic Absence Levels SY 21-22 by School Type</t>
  </si>
  <si>
    <t># Schools SY 21-22</t>
  </si>
  <si>
    <t>2021-22</t>
  </si>
  <si>
    <t>School Chronic Absence Levels SY 21-22 by Concentration of Poverty</t>
  </si>
  <si>
    <t>SY 21-22 School Chronic Absence Levels by Non-White Student Composition</t>
  </si>
  <si>
    <t>SY 21-22 School Chronic Absence Levels by Locale</t>
  </si>
  <si>
    <r>
      <rPr>
        <b/>
        <u/>
        <sz val="12"/>
        <color theme="0"/>
        <rFont val="Calibri"/>
        <family val="2"/>
        <scheme val="minor"/>
      </rPr>
      <t>Percent</t>
    </r>
    <r>
      <rPr>
        <b/>
        <sz val="12"/>
        <color theme="0"/>
        <rFont val="Calibri"/>
        <family val="2"/>
        <scheme val="minor"/>
      </rPr>
      <t xml:space="preserve"> of schools with 30% or more students chronically absent</t>
    </r>
  </si>
  <si>
    <r>
      <rPr>
        <b/>
        <u/>
        <sz val="12"/>
        <color theme="0"/>
        <rFont val="Calibri"/>
        <family val="2"/>
        <scheme val="minor"/>
      </rPr>
      <t>Number</t>
    </r>
    <r>
      <rPr>
        <b/>
        <sz val="12"/>
        <color theme="0"/>
        <rFont val="Calibri"/>
        <family val="2"/>
        <scheme val="minor"/>
      </rPr>
      <t xml:space="preserve"> of schools with 30% or more students chronically absent</t>
    </r>
  </si>
  <si>
    <r>
      <rPr>
        <b/>
        <u/>
        <sz val="12"/>
        <rFont val="Calibri"/>
        <family val="2"/>
        <scheme val="minor"/>
      </rPr>
      <t>Percent</t>
    </r>
    <r>
      <rPr>
        <b/>
        <sz val="12"/>
        <rFont val="Calibri"/>
        <family val="2"/>
        <scheme val="minor"/>
      </rPr>
      <t xml:space="preserve"> of schools with 20% or more students chronically absent</t>
    </r>
  </si>
  <si>
    <r>
      <rPr>
        <b/>
        <u/>
        <sz val="12"/>
        <color theme="1"/>
        <rFont val="Calibri"/>
        <family val="2"/>
        <scheme val="minor"/>
      </rPr>
      <t>Number</t>
    </r>
    <r>
      <rPr>
        <b/>
        <sz val="12"/>
        <color theme="1"/>
        <rFont val="Calibri"/>
        <family val="2"/>
        <scheme val="minor"/>
      </rPr>
      <t xml:space="preserve"> of schools with 20% or more students chronically absent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</si>
</sst>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4472C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7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9" fontId="0" fillId="0" borderId="0" xfId="1" applyFont="1"/>
    <xf numFmtId="0" fontId="2" fillId="0" borderId="0" xfId="0" applyFont="1"/>
    <xf numFmtId="9" fontId="0" fillId="0" borderId="1" xfId="1" applyFont="1" applyBorder="1"/>
    <xf numFmtId="0" fontId="2" fillId="0" borderId="1" xfId="0" applyFont="1" applyBorder="1"/>
    <xf numFmtId="9" fontId="0" fillId="0" borderId="0" xfId="1" applyFont="1" applyBorder="1"/>
    <xf numFmtId="3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0" xfId="0" applyFont="1"/>
    <xf numFmtId="0" fontId="5" fillId="0" borderId="5" xfId="0" applyFont="1" applyBorder="1"/>
    <xf numFmtId="0" fontId="5" fillId="0" borderId="0" xfId="0" applyFont="1"/>
    <xf numFmtId="9" fontId="6" fillId="0" borderId="6" xfId="0" applyNumberFormat="1" applyFont="1" applyBorder="1"/>
    <xf numFmtId="9" fontId="6" fillId="0" borderId="0" xfId="0" applyNumberFormat="1" applyFont="1"/>
    <xf numFmtId="0" fontId="8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1" fontId="0" fillId="3" borderId="4" xfId="0" applyNumberForma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0" borderId="1" xfId="0" applyFont="1" applyBorder="1"/>
    <xf numFmtId="3" fontId="10" fillId="0" borderId="1" xfId="0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3" fontId="9" fillId="2" borderId="1" xfId="0" applyNumberFormat="1" applyFont="1" applyFill="1" applyBorder="1"/>
    <xf numFmtId="0" fontId="6" fillId="0" borderId="6" xfId="0" applyFont="1" applyBorder="1"/>
    <xf numFmtId="0" fontId="5" fillId="4" borderId="5" xfId="0" applyFont="1" applyFill="1" applyBorder="1"/>
    <xf numFmtId="2" fontId="2" fillId="3" borderId="2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2" fillId="3" borderId="7" xfId="0" applyFont="1" applyFill="1" applyBorder="1"/>
    <xf numFmtId="0" fontId="5" fillId="4" borderId="6" xfId="0" applyFont="1" applyFill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9" fontId="12" fillId="5" borderId="12" xfId="0" applyNumberFormat="1" applyFont="1" applyFill="1" applyBorder="1" applyAlignment="1">
      <alignment horizontal="center" vertical="center"/>
    </xf>
    <xf numFmtId="9" fontId="12" fillId="3" borderId="13" xfId="0" applyNumberFormat="1" applyFont="1" applyFill="1" applyBorder="1" applyAlignment="1">
      <alignment horizontal="center" vertical="center"/>
    </xf>
    <xf numFmtId="9" fontId="9" fillId="5" borderId="14" xfId="0" applyNumberFormat="1" applyFont="1" applyFill="1" applyBorder="1" applyAlignment="1">
      <alignment horizontal="center" vertical="center"/>
    </xf>
    <xf numFmtId="9" fontId="12" fillId="3" borderId="15" xfId="0" applyNumberFormat="1" applyFont="1" applyFill="1" applyBorder="1" applyAlignment="1">
      <alignment horizontal="center" vertical="center"/>
    </xf>
    <xf numFmtId="9" fontId="9" fillId="3" borderId="15" xfId="0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3" fontId="9" fillId="0" borderId="14" xfId="0" applyNumberFormat="1" applyFont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2" fillId="3" borderId="0" xfId="0" applyFont="1" applyFill="1" applyAlignment="1">
      <alignment vertical="center" wrapText="1"/>
    </xf>
    <xf numFmtId="0" fontId="13" fillId="8" borderId="0" xfId="0" applyFont="1" applyFill="1" applyAlignment="1">
      <alignment vertical="center" wrapText="1"/>
    </xf>
    <xf numFmtId="0" fontId="17" fillId="6" borderId="1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9" fontId="6" fillId="0" borderId="6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9" fontId="6" fillId="0" borderId="6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9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9" fontId="0" fillId="0" borderId="0" xfId="1" applyFont="1" applyBorder="1" applyAlignment="1">
      <alignment vertical="center"/>
    </xf>
    <xf numFmtId="9" fontId="0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2" fontId="0" fillId="0" borderId="0" xfId="0" applyNumberFormat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2" fillId="3" borderId="7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7" fillId="6" borderId="0" xfId="0" applyFont="1" applyFill="1" applyAlignment="1">
      <alignment horizontal="center" vertical="center"/>
    </xf>
    <xf numFmtId="9" fontId="12" fillId="5" borderId="4" xfId="0" applyNumberFormat="1" applyFont="1" applyFill="1" applyBorder="1" applyAlignment="1">
      <alignment horizontal="center" vertical="center"/>
    </xf>
    <xf numFmtId="9" fontId="9" fillId="5" borderId="18" xfId="0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9" fontId="0" fillId="0" borderId="0" xfId="0" applyNumberFormat="1"/>
    <xf numFmtId="0" fontId="17" fillId="7" borderId="8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</cellXfs>
  <cellStyles count="278">
    <cellStyle name="Comma 2" xfId="277" xr:uid="{B35B96D4-8456-41FA-93B7-E9F8EE046EF2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Normal 2" xfId="276" xr:uid="{00000000-0005-0000-0000-000013010000}"/>
    <cellStyle name="Percent" xfId="1" builtinId="5"/>
  </cellStyles>
  <dxfs count="0"/>
  <tableStyles count="0" defaultTableStyle="TableStyleMedium2" defaultPivotStyle="PivotStyleLight16"/>
  <colors>
    <mruColors>
      <color rgb="FFECECEC"/>
      <color rgb="FFFFDE75"/>
      <color rgb="FFFFE9A3"/>
      <color rgb="FFFFE699"/>
      <color rgb="FFD9E1F2"/>
      <color rgb="FFD0DBF0"/>
      <color rgb="FFB4C6E7"/>
      <color rgb="FFFFEDB3"/>
      <color rgb="FFFFD13F"/>
      <color rgb="FFFFC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Chart 2a  - SY 22-23 School Chronic Absence Levels by Grades</a:t>
            </a:r>
            <a:r>
              <a:rPr lang="en-US" sz="1400" baseline="0"/>
              <a:t> Served</a:t>
            </a:r>
            <a:endParaRPr lang="en-US" sz="1400"/>
          </a:p>
        </c:rich>
      </c:tx>
      <c:layout>
        <c:manualLayout>
          <c:xMode val="edge"/>
          <c:yMode val="edge"/>
          <c:x val="0.187672177432996"/>
          <c:y val="6.48013474841311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621158772165494E-2"/>
          <c:y val="0.177287549582618"/>
          <c:w val="0.88020963473926195"/>
          <c:h val="0.63475081682921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'National percents'!$A$46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percents'!$B$46:$E$46</c:f>
              <c:numCache>
                <c:formatCode>0%</c:formatCode>
                <c:ptCount val="4"/>
                <c:pt idx="0">
                  <c:v>0.30299999999999999</c:v>
                </c:pt>
                <c:pt idx="1">
                  <c:v>0.32</c:v>
                </c:pt>
                <c:pt idx="2">
                  <c:v>0.49399999999999999</c:v>
                </c:pt>
                <c:pt idx="3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4-4C96-863D-97440BB0054E}"/>
            </c:ext>
          </c:extLst>
        </c:ser>
        <c:ser>
          <c:idx val="1"/>
          <c:order val="1"/>
          <c:tx>
            <c:strRef>
              <c:f>'National percents'!$A$47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percents'!$B$47:$E$47</c:f>
              <c:numCache>
                <c:formatCode>0%</c:formatCode>
                <c:ptCount val="4"/>
                <c:pt idx="0">
                  <c:v>0.252</c:v>
                </c:pt>
                <c:pt idx="1">
                  <c:v>0.27600000000000002</c:v>
                </c:pt>
                <c:pt idx="2">
                  <c:v>0.23599999999999999</c:v>
                </c:pt>
                <c:pt idx="3">
                  <c:v>0.16600000000000001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4-4C96-863D-97440BB0054E}"/>
            </c:ext>
          </c:extLst>
        </c:ser>
        <c:ser>
          <c:idx val="2"/>
          <c:order val="2"/>
          <c:tx>
            <c:strRef>
              <c:f>'National percents'!$A$48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percents'!$B$48:$E$48</c:f>
              <c:numCache>
                <c:formatCode>0%</c:formatCode>
                <c:ptCount val="4"/>
                <c:pt idx="0">
                  <c:v>0.318</c:v>
                </c:pt>
                <c:pt idx="1">
                  <c:v>0.30399999999999999</c:v>
                </c:pt>
                <c:pt idx="2">
                  <c:v>0.19800000000000001</c:v>
                </c:pt>
                <c:pt idx="3">
                  <c:v>0.17399999999999999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4-4C96-863D-97440BB0054E}"/>
            </c:ext>
          </c:extLst>
        </c:ser>
        <c:ser>
          <c:idx val="3"/>
          <c:order val="3"/>
          <c:tx>
            <c:strRef>
              <c:f>'National percents'!$A$49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percents'!$B$49:$E$49</c:f>
              <c:numCache>
                <c:formatCode>0%</c:formatCode>
                <c:ptCount val="4"/>
                <c:pt idx="0">
                  <c:v>9.8000000000000004E-2</c:v>
                </c:pt>
                <c:pt idx="1">
                  <c:v>7.6999999999999999E-2</c:v>
                </c:pt>
                <c:pt idx="2">
                  <c:v>4.7E-2</c:v>
                </c:pt>
                <c:pt idx="3">
                  <c:v>6.8000000000000005E-2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4-4C96-863D-97440BB0054E}"/>
            </c:ext>
          </c:extLst>
        </c:ser>
        <c:ser>
          <c:idx val="4"/>
          <c:order val="4"/>
          <c:tx>
            <c:strRef>
              <c:f>'National percents'!$A$50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percents'!$B$50:$E$50</c:f>
              <c:numCache>
                <c:formatCode>0%</c:formatCode>
                <c:ptCount val="4"/>
                <c:pt idx="0">
                  <c:v>2.9000000000000001E-2</c:v>
                </c:pt>
                <c:pt idx="1">
                  <c:v>2.1999999999999999E-2</c:v>
                </c:pt>
                <c:pt idx="2">
                  <c:v>2.4E-2</c:v>
                </c:pt>
                <c:pt idx="3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A4-4C96-863D-97440BB00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5784"/>
        <c:axId val="2098854440"/>
      </c:barChart>
      <c:catAx>
        <c:axId val="213862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854440"/>
        <c:crosses val="autoZero"/>
        <c:auto val="1"/>
        <c:lblAlgn val="ctr"/>
        <c:lblOffset val="100"/>
        <c:noMultiLvlLbl val="0"/>
      </c:catAx>
      <c:valAx>
        <c:axId val="2098854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5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5b - SY 21-22</a:t>
            </a:r>
            <a:r>
              <a:rPr lang="en-US" sz="1400" baseline="0"/>
              <a:t> School</a:t>
            </a:r>
            <a:r>
              <a:rPr lang="en-US" sz="1400"/>
              <a:t> Chronic Absence Levels </a:t>
            </a:r>
          </a:p>
          <a:p>
            <a:pPr>
              <a:defRPr sz="1400"/>
            </a:pPr>
            <a:r>
              <a:rPr lang="en-US" sz="1400"/>
              <a:t>by Non-White Student Composition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'[3]School Demographics Percent'!$A$62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Percent'!$B$55:$E$55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Percent'!$B$62:$E$62</c:f>
              <c:numCache>
                <c:formatCode>General</c:formatCode>
                <c:ptCount val="4"/>
                <c:pt idx="0">
                  <c:v>0.67</c:v>
                </c:pt>
                <c:pt idx="1">
                  <c:v>0.42</c:v>
                </c:pt>
                <c:pt idx="2">
                  <c:v>0.31</c:v>
                </c:pt>
                <c:pt idx="3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B-46C6-8FA3-27E66CBC7313}"/>
            </c:ext>
          </c:extLst>
        </c:ser>
        <c:ser>
          <c:idx val="1"/>
          <c:order val="1"/>
          <c:tx>
            <c:strRef>
              <c:f>'[3]School Demographics Percent'!$A$63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Percent'!$B$55:$E$55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Percent'!$B$63:$E$63</c:f>
              <c:numCache>
                <c:formatCode>General</c:formatCode>
                <c:ptCount val="4"/>
                <c:pt idx="0">
                  <c:v>0.18</c:v>
                </c:pt>
                <c:pt idx="1">
                  <c:v>0.24</c:v>
                </c:pt>
                <c:pt idx="2">
                  <c:v>0.23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B-46C6-8FA3-27E66CBC7313}"/>
            </c:ext>
          </c:extLst>
        </c:ser>
        <c:ser>
          <c:idx val="2"/>
          <c:order val="2"/>
          <c:tx>
            <c:strRef>
              <c:f>'[3]School Demographics Percent'!$A$64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Percent'!$B$55:$E$55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Percent'!$B$64:$E$64</c:f>
              <c:numCache>
                <c:formatCode>General</c:formatCode>
                <c:ptCount val="4"/>
                <c:pt idx="0">
                  <c:v>0.11</c:v>
                </c:pt>
                <c:pt idx="1">
                  <c:v>0.24</c:v>
                </c:pt>
                <c:pt idx="2">
                  <c:v>0.3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B-46C6-8FA3-27E66CBC7313}"/>
            </c:ext>
          </c:extLst>
        </c:ser>
        <c:ser>
          <c:idx val="3"/>
          <c:order val="3"/>
          <c:tx>
            <c:strRef>
              <c:f>'[3]School Demographics Percent'!$A$65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Percent'!$B$55:$E$55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Percent'!$B$65:$E$65</c:f>
              <c:numCache>
                <c:formatCode>General</c:formatCode>
                <c:ptCount val="4"/>
                <c:pt idx="0">
                  <c:v>0.03</c:v>
                </c:pt>
                <c:pt idx="1">
                  <c:v>7.0000000000000007E-2</c:v>
                </c:pt>
                <c:pt idx="2">
                  <c:v>0.11</c:v>
                </c:pt>
                <c:pt idx="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BB-46C6-8FA3-27E66CBC7313}"/>
            </c:ext>
          </c:extLst>
        </c:ser>
        <c:ser>
          <c:idx val="4"/>
          <c:order val="4"/>
          <c:tx>
            <c:strRef>
              <c:f>'[3]School Demographics Percent'!$A$66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Percent'!$B$55:$E$55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Percent'!$B$66:$E$66</c:f>
              <c:numCache>
                <c:formatCode>General</c:formatCode>
                <c:ptCount val="4"/>
                <c:pt idx="0">
                  <c:v>0.01</c:v>
                </c:pt>
                <c:pt idx="1">
                  <c:v>0.03</c:v>
                </c:pt>
                <c:pt idx="2">
                  <c:v>0.04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BB-46C6-8FA3-27E66CBC7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88029368"/>
        <c:axId val="-2117870152"/>
      </c:barChart>
      <c:catAx>
        <c:axId val="2088029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17870152"/>
        <c:crosses val="autoZero"/>
        <c:auto val="1"/>
        <c:lblAlgn val="ctr"/>
        <c:lblOffset val="100"/>
        <c:noMultiLvlLbl val="0"/>
      </c:catAx>
      <c:valAx>
        <c:axId val="-2117870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Percent</a:t>
                </a:r>
                <a:r>
                  <a:rPr lang="en-CA" baseline="0"/>
                  <a:t> of Schools</a:t>
                </a: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088029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6b - SY 21-22 School Chronic Absence Levels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'[3]School Demographics Percent'!$A$89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Percent'!$B$89:$E$89</c:f>
              <c:numCache>
                <c:formatCode>General</c:formatCode>
                <c:ptCount val="4"/>
                <c:pt idx="0">
                  <c:v>0.6</c:v>
                </c:pt>
                <c:pt idx="1">
                  <c:v>0.36</c:v>
                </c:pt>
                <c:pt idx="2">
                  <c:v>0.44</c:v>
                </c:pt>
                <c:pt idx="3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F-46F4-AB32-5D449B45BCB1}"/>
            </c:ext>
          </c:extLst>
        </c:ser>
        <c:ser>
          <c:idx val="1"/>
          <c:order val="1"/>
          <c:tx>
            <c:strRef>
              <c:f>'[3]School Demographics Percent'!$A$90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Percent'!$B$90:$E$90</c:f>
              <c:numCache>
                <c:formatCode>General</c:formatCode>
                <c:ptCount val="4"/>
                <c:pt idx="0">
                  <c:v>0.18</c:v>
                </c:pt>
                <c:pt idx="1">
                  <c:v>0.23</c:v>
                </c:pt>
                <c:pt idx="2">
                  <c:v>0.24</c:v>
                </c:pt>
                <c:pt idx="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F-46F4-AB32-5D449B45BCB1}"/>
            </c:ext>
          </c:extLst>
        </c:ser>
        <c:ser>
          <c:idx val="2"/>
          <c:order val="2"/>
          <c:tx>
            <c:strRef>
              <c:f>'[3]School Demographics Percent'!$A$91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Percent'!$B$91:$E$91</c:f>
              <c:numCache>
                <c:formatCode>General</c:formatCode>
                <c:ptCount val="4"/>
                <c:pt idx="0">
                  <c:v>0.15</c:v>
                </c:pt>
                <c:pt idx="1">
                  <c:v>0.27</c:v>
                </c:pt>
                <c:pt idx="2">
                  <c:v>0.22</c:v>
                </c:pt>
                <c:pt idx="3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0F-46F4-AB32-5D449B45BCB1}"/>
            </c:ext>
          </c:extLst>
        </c:ser>
        <c:ser>
          <c:idx val="3"/>
          <c:order val="3"/>
          <c:tx>
            <c:strRef>
              <c:f>'[3]School Demographics Percent'!$A$92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Percent'!$B$92:$E$92</c:f>
              <c:numCache>
                <c:formatCode>General</c:formatCode>
                <c:ptCount val="4"/>
                <c:pt idx="0">
                  <c:v>0.04</c:v>
                </c:pt>
                <c:pt idx="1">
                  <c:v>0.1</c:v>
                </c:pt>
                <c:pt idx="2">
                  <c:v>0.05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0F-46F4-AB32-5D449B45BCB1}"/>
            </c:ext>
          </c:extLst>
        </c:ser>
        <c:ser>
          <c:idx val="4"/>
          <c:order val="4"/>
          <c:tx>
            <c:strRef>
              <c:f>'[3]School Demographics Percent'!$A$93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Percent'!$B$93:$E$93</c:f>
              <c:numCache>
                <c:formatCode>General</c:formatCode>
                <c:ptCount val="4"/>
                <c:pt idx="0">
                  <c:v>0.03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0F-46F4-AB32-5D449B45B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6737800"/>
        <c:axId val="2101549176"/>
      </c:barChart>
      <c:catAx>
        <c:axId val="2086737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1549176"/>
        <c:crosses val="autoZero"/>
        <c:auto val="1"/>
        <c:lblAlgn val="ctr"/>
        <c:lblOffset val="100"/>
        <c:noMultiLvlLbl val="0"/>
      </c:catAx>
      <c:valAx>
        <c:axId val="2101549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6737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4c - </a:t>
            </a:r>
            <a:r>
              <a:rPr lang="en-US" sz="1400" b="1" i="0" baseline="0">
                <a:effectLst/>
              </a:rPr>
              <a:t>SY 17-18 School Chronic Absence Levels 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[4]National!$A$108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[4]National!$B$108:$E$108</c:f>
              <c:numCache>
                <c:formatCode>General</c:formatCode>
                <c:ptCount val="4"/>
                <c:pt idx="0">
                  <c:v>0.24780570941627611</c:v>
                </c:pt>
                <c:pt idx="1">
                  <c:v>0.13882433944401412</c:v>
                </c:pt>
                <c:pt idx="2">
                  <c:v>6.2650908628796548E-2</c:v>
                </c:pt>
                <c:pt idx="3">
                  <c:v>3.3104309806371017E-2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8C0-A883-BA44EFEC7E1B}"/>
            </c:ext>
          </c:extLst>
        </c:ser>
        <c:ser>
          <c:idx val="1"/>
          <c:order val="1"/>
          <c:tx>
            <c:strRef>
              <c:f>[4]National!$A$109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[4]National!$B$109:$E$109</c:f>
              <c:numCache>
                <c:formatCode>General</c:formatCode>
                <c:ptCount val="4"/>
                <c:pt idx="0">
                  <c:v>0.19028547081380487</c:v>
                </c:pt>
                <c:pt idx="1">
                  <c:v>0.17467079783113865</c:v>
                </c:pt>
                <c:pt idx="2">
                  <c:v>0.10729868259414581</c:v>
                </c:pt>
                <c:pt idx="3">
                  <c:v>3.699076965785273E-2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6E-48C0-A883-BA44EFEC7E1B}"/>
            </c:ext>
          </c:extLst>
        </c:ser>
        <c:ser>
          <c:idx val="2"/>
          <c:order val="2"/>
          <c:tx>
            <c:strRef>
              <c:f>[4]National!$A$110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[4]National!$B$110:$E$110</c:f>
              <c:numCache>
                <c:formatCode>General</c:formatCode>
                <c:ptCount val="4"/>
                <c:pt idx="0">
                  <c:v>0.3567959096719216</c:v>
                </c:pt>
                <c:pt idx="1">
                  <c:v>0.41178242533780879</c:v>
                </c:pt>
                <c:pt idx="2">
                  <c:v>0.37205066293895878</c:v>
                </c:pt>
                <c:pt idx="3">
                  <c:v>0.2069539870914012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6E-48C0-A883-BA44EFEC7E1B}"/>
            </c:ext>
          </c:extLst>
        </c:ser>
        <c:ser>
          <c:idx val="3"/>
          <c:order val="3"/>
          <c:tx>
            <c:strRef>
              <c:f>[4]National!$A$111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[4]National!$B$111:$E$111</c:f>
              <c:numCache>
                <c:formatCode>General</c:formatCode>
                <c:ptCount val="4"/>
                <c:pt idx="0">
                  <c:v>0.15206646783127398</c:v>
                </c:pt>
                <c:pt idx="1">
                  <c:v>0.20797831138652206</c:v>
                </c:pt>
                <c:pt idx="2">
                  <c:v>0.3141017494810861</c:v>
                </c:pt>
                <c:pt idx="3">
                  <c:v>0.36178777153168157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6E-48C0-A883-BA44EFEC7E1B}"/>
            </c:ext>
          </c:extLst>
        </c:ser>
        <c:ser>
          <c:idx val="4"/>
          <c:order val="4"/>
          <c:tx>
            <c:strRef>
              <c:f>[4]National!$A$112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[4]National!$B$112:$E$112</c:f>
              <c:numCache>
                <c:formatCode>General</c:formatCode>
                <c:ptCount val="4"/>
                <c:pt idx="0">
                  <c:v>5.3046442266723476E-2</c:v>
                </c:pt>
                <c:pt idx="1">
                  <c:v>6.6744126000516393E-2</c:v>
                </c:pt>
                <c:pt idx="2">
                  <c:v>0.14389799635701275</c:v>
                </c:pt>
                <c:pt idx="3">
                  <c:v>0.36116316191269343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6E-48C0-A883-BA44EFEC7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4572232"/>
        <c:axId val="-2112646232"/>
      </c:barChart>
      <c:catAx>
        <c:axId val="-2114572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646232"/>
        <c:crosses val="autoZero"/>
        <c:auto val="1"/>
        <c:lblAlgn val="ctr"/>
        <c:lblOffset val="100"/>
        <c:noMultiLvlLbl val="0"/>
      </c:catAx>
      <c:valAx>
        <c:axId val="-2112646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572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5c - SY 17-18</a:t>
            </a:r>
            <a:r>
              <a:rPr lang="en-US" sz="1400" baseline="0"/>
              <a:t> School</a:t>
            </a:r>
            <a:r>
              <a:rPr lang="en-US" sz="1400"/>
              <a:t> Chronic Absence Levels </a:t>
            </a:r>
          </a:p>
          <a:p>
            <a:pPr>
              <a:defRPr sz="1400"/>
            </a:pPr>
            <a:r>
              <a:rPr lang="en-US" sz="1400"/>
              <a:t>by Non-White Student Composition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[4]National!$A$153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[4]National!$B$145:$E$145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[4]National!$B$153:$E$153</c:f>
              <c:numCache>
                <c:formatCode>General</c:formatCode>
                <c:ptCount val="4"/>
                <c:pt idx="0">
                  <c:v>0.24658573596358119</c:v>
                </c:pt>
                <c:pt idx="1">
                  <c:v>0.14377996803409696</c:v>
                </c:pt>
                <c:pt idx="2">
                  <c:v>9.8270001521992792E-2</c:v>
                </c:pt>
                <c:pt idx="3">
                  <c:v>6.3157544280197098E-2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3-4154-A24B-39488117C91F}"/>
            </c:ext>
          </c:extLst>
        </c:ser>
        <c:ser>
          <c:idx val="1"/>
          <c:order val="1"/>
          <c:tx>
            <c:strRef>
              <c:f>[4]National!$A$154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[4]National!$B$145:$E$145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[4]National!$B$154:$E$154</c:f>
              <c:numCache>
                <c:formatCode>General</c:formatCode>
                <c:ptCount val="4"/>
                <c:pt idx="0">
                  <c:v>0.16479514415781488</c:v>
                </c:pt>
                <c:pt idx="1">
                  <c:v>0.14824187533297817</c:v>
                </c:pt>
                <c:pt idx="2">
                  <c:v>0.12607173659378013</c:v>
                </c:pt>
                <c:pt idx="3">
                  <c:v>0.11199893461179918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3-4154-A24B-39488117C91F}"/>
            </c:ext>
          </c:extLst>
        </c:ser>
        <c:ser>
          <c:idx val="2"/>
          <c:order val="2"/>
          <c:tx>
            <c:strRef>
              <c:f>[4]National!$A$155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[4]National!$B$145:$E$145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[4]National!$B$155:$E$155</c:f>
              <c:numCache>
                <c:formatCode>General</c:formatCode>
                <c:ptCount val="4"/>
                <c:pt idx="0">
                  <c:v>0.33122154779969654</c:v>
                </c:pt>
                <c:pt idx="1">
                  <c:v>0.36194725625998936</c:v>
                </c:pt>
                <c:pt idx="2">
                  <c:v>0.35594338186799251</c:v>
                </c:pt>
                <c:pt idx="3">
                  <c:v>0.34854840857637504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3-4154-A24B-39488117C91F}"/>
            </c:ext>
          </c:extLst>
        </c:ser>
        <c:ser>
          <c:idx val="3"/>
          <c:order val="3"/>
          <c:tx>
            <c:strRef>
              <c:f>[4]National!$A$156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[4]National!$B$145:$E$145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[4]National!$B$156:$E$156</c:f>
              <c:numCache>
                <c:formatCode>General</c:formatCode>
                <c:ptCount val="4"/>
                <c:pt idx="0">
                  <c:v>0.17849013657056145</c:v>
                </c:pt>
                <c:pt idx="1">
                  <c:v>0.23761321257325518</c:v>
                </c:pt>
                <c:pt idx="2">
                  <c:v>0.27187864644107351</c:v>
                </c:pt>
                <c:pt idx="3">
                  <c:v>0.29278199493940604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F3-4154-A24B-39488117C91F}"/>
            </c:ext>
          </c:extLst>
        </c:ser>
        <c:ser>
          <c:idx val="4"/>
          <c:order val="4"/>
          <c:tx>
            <c:strRef>
              <c:f>[4]National!$A$157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[4]National!$B$145:$E$145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[4]National!$B$157:$E$157</c:f>
              <c:numCache>
                <c:formatCode>General</c:formatCode>
                <c:ptCount val="4"/>
                <c:pt idx="0">
                  <c:v>7.8907435508345974E-2</c:v>
                </c:pt>
                <c:pt idx="1">
                  <c:v>0.10841768779968033</c:v>
                </c:pt>
                <c:pt idx="2">
                  <c:v>0.14783623357516107</c:v>
                </c:pt>
                <c:pt idx="3">
                  <c:v>0.18351311759222266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F3-4154-A24B-39488117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88029368"/>
        <c:axId val="-2117870152"/>
      </c:barChart>
      <c:catAx>
        <c:axId val="2088029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17870152"/>
        <c:crosses val="autoZero"/>
        <c:auto val="1"/>
        <c:lblAlgn val="ctr"/>
        <c:lblOffset val="100"/>
        <c:noMultiLvlLbl val="0"/>
      </c:catAx>
      <c:valAx>
        <c:axId val="-2117870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Percent</a:t>
                </a:r>
                <a:r>
                  <a:rPr lang="en-CA" baseline="0"/>
                  <a:t> of Schools</a:t>
                </a: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088029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6c - SY 17-18 School Chronic Absence Levels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[4]National!$A$131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[4]National!$B$131:$E$131</c:f>
              <c:numCache>
                <c:formatCode>General</c:formatCode>
                <c:ptCount val="4"/>
                <c:pt idx="0">
                  <c:v>0.22951148963522416</c:v>
                </c:pt>
                <c:pt idx="1">
                  <c:v>9.6509801243084489E-2</c:v>
                </c:pt>
                <c:pt idx="2">
                  <c:v>0.12862365042931226</c:v>
                </c:pt>
                <c:pt idx="3">
                  <c:v>9.6918923211307864E-2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2-4371-B7CF-9015B7EE8EFA}"/>
            </c:ext>
          </c:extLst>
        </c:ser>
        <c:ser>
          <c:idx val="1"/>
          <c:order val="1"/>
          <c:tx>
            <c:strRef>
              <c:f>[4]National!$A$132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[4]National!$B$132:$E$132</c:f>
              <c:numCache>
                <c:formatCode>General</c:formatCode>
                <c:ptCount val="4"/>
                <c:pt idx="0">
                  <c:v>0.15868552145267556</c:v>
                </c:pt>
                <c:pt idx="1">
                  <c:v>0.10415955194317328</c:v>
                </c:pt>
                <c:pt idx="2">
                  <c:v>0.16721924679078468</c:v>
                </c:pt>
                <c:pt idx="3">
                  <c:v>0.13706027157944889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2-4371-B7CF-9015B7EE8EFA}"/>
            </c:ext>
          </c:extLst>
        </c:ser>
        <c:ser>
          <c:idx val="2"/>
          <c:order val="2"/>
          <c:tx>
            <c:strRef>
              <c:f>[4]National!$A$133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[4]National!$B$133:$E$133</c:f>
              <c:numCache>
                <c:formatCode>General</c:formatCode>
                <c:ptCount val="4"/>
                <c:pt idx="0">
                  <c:v>0.31608548931383579</c:v>
                </c:pt>
                <c:pt idx="1">
                  <c:v>0.32600232224574827</c:v>
                </c:pt>
                <c:pt idx="2">
                  <c:v>0.39794270169174528</c:v>
                </c:pt>
                <c:pt idx="3">
                  <c:v>0.37941713650440723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2-4371-B7CF-9015B7EE8EFA}"/>
            </c:ext>
          </c:extLst>
        </c:ser>
        <c:ser>
          <c:idx val="3"/>
          <c:order val="3"/>
          <c:tx>
            <c:strRef>
              <c:f>[4]National!$A$134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[4]National!$B$134:$E$134</c:f>
              <c:numCache>
                <c:formatCode>General</c:formatCode>
                <c:ptCount val="4"/>
                <c:pt idx="0">
                  <c:v>0.19154748513578659</c:v>
                </c:pt>
                <c:pt idx="1">
                  <c:v>0.29789631855747556</c:v>
                </c:pt>
                <c:pt idx="2">
                  <c:v>0.21737651959534132</c:v>
                </c:pt>
                <c:pt idx="3">
                  <c:v>0.25323592472008261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22-4371-B7CF-9015B7EE8EFA}"/>
            </c:ext>
          </c:extLst>
        </c:ser>
        <c:ser>
          <c:idx val="4"/>
          <c:order val="4"/>
          <c:tx>
            <c:strRef>
              <c:f>[4]National!$A$135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[4]National!$B$135:$E$135</c:f>
              <c:numCache>
                <c:formatCode>General</c:formatCode>
                <c:ptCount val="4"/>
                <c:pt idx="0">
                  <c:v>0.10417001446247791</c:v>
                </c:pt>
                <c:pt idx="1">
                  <c:v>0.17543200601051842</c:v>
                </c:pt>
                <c:pt idx="2">
                  <c:v>8.8837881492816462E-2</c:v>
                </c:pt>
                <c:pt idx="3">
                  <c:v>0.13336774398475343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22-4371-B7CF-9015B7EE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6737800"/>
        <c:axId val="2101549176"/>
      </c:barChart>
      <c:catAx>
        <c:axId val="2086737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1549176"/>
        <c:crosses val="autoZero"/>
        <c:auto val="1"/>
        <c:lblAlgn val="ctr"/>
        <c:lblOffset val="100"/>
        <c:noMultiLvlLbl val="0"/>
      </c:catAx>
      <c:valAx>
        <c:axId val="2101549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6737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Chart 2c - SY 17-18 School Chronic Absence Levels by Grades</a:t>
            </a:r>
            <a:r>
              <a:rPr lang="en-US" sz="1400" baseline="0"/>
              <a:t> Served</a:t>
            </a:r>
            <a:endParaRPr lang="en-US" sz="1400"/>
          </a:p>
        </c:rich>
      </c:tx>
      <c:layout>
        <c:manualLayout>
          <c:xMode val="edge"/>
          <c:yMode val="edge"/>
          <c:x val="0.187672177432996"/>
          <c:y val="6.48013474841311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621158772165494E-2"/>
          <c:y val="0.177287549582618"/>
          <c:w val="0.88020963473926195"/>
          <c:h val="0.63475081682921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[4]National!$A$62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[4]National!$B$62:$E$62</c:f>
              <c:numCache>
                <c:formatCode>General</c:formatCode>
                <c:ptCount val="4"/>
                <c:pt idx="0">
                  <c:v>6.909706678085524E-2</c:v>
                </c:pt>
                <c:pt idx="1">
                  <c:v>8.4288562172937953E-2</c:v>
                </c:pt>
                <c:pt idx="2">
                  <c:v>0.30999421742482652</c:v>
                </c:pt>
                <c:pt idx="3">
                  <c:v>0.39734636871508378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8-4E6C-8578-D7B9F719857F}"/>
            </c:ext>
          </c:extLst>
        </c:ser>
        <c:ser>
          <c:idx val="1"/>
          <c:order val="1"/>
          <c:tx>
            <c:strRef>
              <c:f>[4]National!$A$63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[4]National!$B$63:$E$63</c:f>
              <c:numCache>
                <c:formatCode>General</c:formatCode>
                <c:ptCount val="4"/>
                <c:pt idx="0">
                  <c:v>0.11061369873678883</c:v>
                </c:pt>
                <c:pt idx="1">
                  <c:v>0.14247445801146275</c:v>
                </c:pt>
                <c:pt idx="2">
                  <c:v>0.19472821896684656</c:v>
                </c:pt>
                <c:pt idx="3">
                  <c:v>0.13722067039106145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8-4E6C-8578-D7B9F719857F}"/>
            </c:ext>
          </c:extLst>
        </c:ser>
        <c:ser>
          <c:idx val="2"/>
          <c:order val="2"/>
          <c:tx>
            <c:strRef>
              <c:f>[4]National!$A$64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[4]National!$B$64:$E$64</c:f>
              <c:numCache>
                <c:formatCode>General</c:formatCode>
                <c:ptCount val="4"/>
                <c:pt idx="0">
                  <c:v>0.35035132452264633</c:v>
                </c:pt>
                <c:pt idx="1">
                  <c:v>0.40275355095938203</c:v>
                </c:pt>
                <c:pt idx="2">
                  <c:v>0.31370470316114107</c:v>
                </c:pt>
                <c:pt idx="3">
                  <c:v>0.22835195530726257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E8-4E6C-8578-D7B9F719857F}"/>
            </c:ext>
          </c:extLst>
        </c:ser>
        <c:ser>
          <c:idx val="3"/>
          <c:order val="3"/>
          <c:tx>
            <c:strRef>
              <c:f>[4]National!$A$65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[4]National!$B$65:$E$65</c:f>
              <c:numCache>
                <c:formatCode>General</c:formatCode>
                <c:ptCount val="4"/>
                <c:pt idx="0">
                  <c:v>0.29900539151760513</c:v>
                </c:pt>
                <c:pt idx="1">
                  <c:v>0.26027909294791929</c:v>
                </c:pt>
                <c:pt idx="2">
                  <c:v>0.12104857363145721</c:v>
                </c:pt>
                <c:pt idx="3">
                  <c:v>0.1270949720670391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E8-4E6C-8578-D7B9F719857F}"/>
            </c:ext>
          </c:extLst>
        </c:ser>
        <c:ser>
          <c:idx val="4"/>
          <c:order val="4"/>
          <c:tx>
            <c:strRef>
              <c:f>[4]National!$A$66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[4]National!$B$66:$E$66</c:f>
              <c:numCache>
                <c:formatCode>General</c:formatCode>
                <c:ptCount val="4"/>
                <c:pt idx="0">
                  <c:v>0.17093251844210444</c:v>
                </c:pt>
                <c:pt idx="1">
                  <c:v>0.11020433590829803</c:v>
                </c:pt>
                <c:pt idx="2">
                  <c:v>6.0524286815728606E-2</c:v>
                </c:pt>
                <c:pt idx="3">
                  <c:v>0.10998603351955308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E8-4E6C-8578-D7B9F7198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5784"/>
        <c:axId val="2098854440"/>
      </c:barChart>
      <c:catAx>
        <c:axId val="213862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854440"/>
        <c:crosses val="autoZero"/>
        <c:auto val="1"/>
        <c:lblAlgn val="ctr"/>
        <c:lblOffset val="100"/>
        <c:noMultiLvlLbl val="0"/>
      </c:catAx>
      <c:valAx>
        <c:axId val="2098854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5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3c - SY 17-18 School</a:t>
            </a:r>
            <a:r>
              <a:rPr lang="en-US" sz="1400" baseline="0"/>
              <a:t> </a:t>
            </a:r>
            <a:r>
              <a:rPr lang="en-US" sz="1400"/>
              <a:t>Chronic Absence</a:t>
            </a:r>
            <a:r>
              <a:rPr lang="en-US" sz="1400" baseline="0"/>
              <a:t> Levels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[4]National!$A$85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[4]National!$B$85:$E$85</c:f>
              <c:numCache>
                <c:formatCode>General</c:formatCode>
                <c:ptCount val="4"/>
                <c:pt idx="0">
                  <c:v>0.10442287446348207</c:v>
                </c:pt>
                <c:pt idx="1">
                  <c:v>0.63465346534653466</c:v>
                </c:pt>
                <c:pt idx="2">
                  <c:v>0.35</c:v>
                </c:pt>
                <c:pt idx="3">
                  <c:v>0.80064402810304447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5-48A7-B90E-F948362F03CE}"/>
            </c:ext>
          </c:extLst>
        </c:ser>
        <c:ser>
          <c:idx val="1"/>
          <c:order val="1"/>
          <c:tx>
            <c:strRef>
              <c:f>[4]National!$A$86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[4]National!$B$86:$E$86</c:f>
              <c:numCache>
                <c:formatCode>General</c:formatCode>
                <c:ptCount val="4"/>
                <c:pt idx="0">
                  <c:v>0.13980124252345638</c:v>
                </c:pt>
                <c:pt idx="1">
                  <c:v>0.14653465346534653</c:v>
                </c:pt>
                <c:pt idx="2">
                  <c:v>8.0769230769230774E-2</c:v>
                </c:pt>
                <c:pt idx="3">
                  <c:v>4.8594847775175642E-2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D5-48A7-B90E-F948362F03CE}"/>
            </c:ext>
          </c:extLst>
        </c:ser>
        <c:ser>
          <c:idx val="2"/>
          <c:order val="2"/>
          <c:tx>
            <c:strRef>
              <c:f>[4]National!$A$87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[4]National!$B$87:$E$87</c:f>
              <c:numCache>
                <c:formatCode>General</c:formatCode>
                <c:ptCount val="4"/>
                <c:pt idx="0">
                  <c:v>0.36175480407695776</c:v>
                </c:pt>
                <c:pt idx="1">
                  <c:v>0.11287128712871287</c:v>
                </c:pt>
                <c:pt idx="2">
                  <c:v>0.23846153846153847</c:v>
                </c:pt>
                <c:pt idx="3">
                  <c:v>6.0304449648711941E-2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D5-48A7-B90E-F948362F03CE}"/>
            </c:ext>
          </c:extLst>
        </c:ser>
        <c:ser>
          <c:idx val="3"/>
          <c:order val="3"/>
          <c:tx>
            <c:strRef>
              <c:f>[4]National!$A$88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[4]National!$B$88:$E$88</c:f>
              <c:numCache>
                <c:formatCode>General</c:formatCode>
                <c:ptCount val="4"/>
                <c:pt idx="0">
                  <c:v>0.25662621331142915</c:v>
                </c:pt>
                <c:pt idx="1">
                  <c:v>5.6435643564356437E-2</c:v>
                </c:pt>
                <c:pt idx="2">
                  <c:v>0.15</c:v>
                </c:pt>
                <c:pt idx="3">
                  <c:v>4.3325526932084309E-2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D5-48A7-B90E-F948362F03CE}"/>
            </c:ext>
          </c:extLst>
        </c:ser>
        <c:ser>
          <c:idx val="4"/>
          <c:order val="4"/>
          <c:tx>
            <c:strRef>
              <c:f>[4]National!$A$89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[4]National!$B$89:$E$89</c:f>
              <c:numCache>
                <c:formatCode>General</c:formatCode>
                <c:ptCount val="4"/>
                <c:pt idx="0">
                  <c:v>0.13739486562467462</c:v>
                </c:pt>
                <c:pt idx="1">
                  <c:v>4.9504950495049507E-2</c:v>
                </c:pt>
                <c:pt idx="2">
                  <c:v>0.18076923076923077</c:v>
                </c:pt>
                <c:pt idx="3">
                  <c:v>4.7131147540983603E-2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D5-48A7-B90E-F948362F0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2104040"/>
        <c:axId val="2136516344"/>
      </c:barChart>
      <c:catAx>
        <c:axId val="214210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516344"/>
        <c:crosses val="autoZero"/>
        <c:auto val="1"/>
        <c:lblAlgn val="ctr"/>
        <c:lblOffset val="100"/>
        <c:noMultiLvlLbl val="0"/>
      </c:catAx>
      <c:valAx>
        <c:axId val="2136516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104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7 - Distribution of Chronic Absence Levels Across Schools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numbers'!$B$15</c:f>
              <c:strCache>
                <c:ptCount val="1"/>
                <c:pt idx="0">
                  <c:v># Schools SY 17-18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0-4F61-90EE-C9D6EF105442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0-4F61-90EE-C9D6EF1054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0-4F61-90EE-C9D6EF10544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0-4F61-90EE-C9D6EF10544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D0-4F61-90EE-C9D6EF1054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'National numbers'!$A$16:$A$20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'National numbers'!$B$16:$B$20</c:f>
              <c:numCache>
                <c:formatCode>#,##0</c:formatCode>
                <c:ptCount val="5"/>
                <c:pt idx="0">
                  <c:v>12493</c:v>
                </c:pt>
                <c:pt idx="1">
                  <c:v>12419</c:v>
                </c:pt>
                <c:pt idx="2">
                  <c:v>31651</c:v>
                </c:pt>
                <c:pt idx="3">
                  <c:v>22426</c:v>
                </c:pt>
                <c:pt idx="4">
                  <c:v>12134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D0-4F61-90EE-C9D6EF105442}"/>
            </c:ext>
          </c:extLst>
        </c:ser>
        <c:ser>
          <c:idx val="2"/>
          <c:order val="1"/>
          <c:tx>
            <c:strRef>
              <c:f>'National numbers'!$C$15</c:f>
              <c:strCache>
                <c:ptCount val="1"/>
                <c:pt idx="0">
                  <c:v># Schools SY 21-22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E9F-4A2F-BB3B-B1F1192BD2A6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CE9F-4A2F-BB3B-B1F1192BD2A6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CE9F-4A2F-BB3B-B1F1192BD2A6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CE9F-4A2F-BB3B-B1F1192BD2A6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CE9F-4A2F-BB3B-B1F1192BD2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'National numbers'!$C$16:$C$20</c:f>
              <c:numCache>
                <c:formatCode>#,##0</c:formatCode>
                <c:ptCount val="5"/>
                <c:pt idx="0">
                  <c:v>39890</c:v>
                </c:pt>
                <c:pt idx="1">
                  <c:v>20489</c:v>
                </c:pt>
                <c:pt idx="2">
                  <c:v>21380</c:v>
                </c:pt>
                <c:pt idx="3">
                  <c:v>7111</c:v>
                </c:pt>
                <c:pt idx="4">
                  <c:v>3307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E9F-4A2F-BB3B-B1F1192BD2A6}"/>
            </c:ext>
          </c:extLst>
        </c:ser>
        <c:ser>
          <c:idx val="1"/>
          <c:order val="2"/>
          <c:tx>
            <c:strRef>
              <c:f>'National numbers'!$D$15</c:f>
              <c:strCache>
                <c:ptCount val="1"/>
                <c:pt idx="0">
                  <c:v># Schools SY 22-23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63D0-4F61-90EE-C9D6EF105442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63D0-4F61-90EE-C9D6EF105442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63D0-4F61-90EE-C9D6EF105442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63D0-4F61-90EE-C9D6EF105442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63D0-4F61-90EE-C9D6EF1054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'National numbers'!$A$16:$A$20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'National numbers'!$D$16:$D$20</c:f>
              <c:numCache>
                <c:formatCode>#,##0</c:formatCode>
                <c:ptCount val="5"/>
                <c:pt idx="0">
                  <c:v>32974</c:v>
                </c:pt>
                <c:pt idx="1">
                  <c:v>23013</c:v>
                </c:pt>
                <c:pt idx="2">
                  <c:v>26069</c:v>
                </c:pt>
                <c:pt idx="3">
                  <c:v>7551</c:v>
                </c:pt>
                <c:pt idx="4">
                  <c:v>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3D0-4F61-90EE-C9D6EF1054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8766632"/>
        <c:axId val="2131278200"/>
      </c:barChart>
      <c:catAx>
        <c:axId val="213876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278200"/>
        <c:crosses val="autoZero"/>
        <c:auto val="1"/>
        <c:lblAlgn val="ctr"/>
        <c:lblOffset val="100"/>
        <c:noMultiLvlLbl val="0"/>
      </c:catAx>
      <c:valAx>
        <c:axId val="2131278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Schools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76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Chart 8a - SY 22-23 School Chronic Absence Levels by Grades</a:t>
            </a:r>
            <a:r>
              <a:rPr lang="en-US" sz="1400" baseline="0"/>
              <a:t> Served</a:t>
            </a:r>
            <a:endParaRPr lang="en-US" sz="1400"/>
          </a:p>
        </c:rich>
      </c:tx>
      <c:layout>
        <c:manualLayout>
          <c:xMode val="edge"/>
          <c:yMode val="edge"/>
          <c:x val="0.187672177432996"/>
          <c:y val="6.48013474841311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621158772165494E-2"/>
          <c:y val="0.177287549582618"/>
          <c:w val="0.88020963473926195"/>
          <c:h val="0.63475081682921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'National numbers'!$A$48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numbers'!$B$48:$E$48</c:f>
              <c:numCache>
                <c:formatCode>General</c:formatCode>
                <c:ptCount val="4"/>
                <c:pt idx="0">
                  <c:v>15714</c:v>
                </c:pt>
                <c:pt idx="1">
                  <c:v>5154</c:v>
                </c:pt>
                <c:pt idx="2">
                  <c:v>10339</c:v>
                </c:pt>
                <c:pt idx="3">
                  <c:v>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C-4C95-B061-63F7D6F685F4}"/>
            </c:ext>
          </c:extLst>
        </c:ser>
        <c:ser>
          <c:idx val="1"/>
          <c:order val="1"/>
          <c:tx>
            <c:strRef>
              <c:f>'National numbers'!$A$49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numbers'!$B$49:$E$49</c:f>
              <c:numCache>
                <c:formatCode>General</c:formatCode>
                <c:ptCount val="4"/>
                <c:pt idx="0">
                  <c:v>13082</c:v>
                </c:pt>
                <c:pt idx="1">
                  <c:v>4437</c:v>
                </c:pt>
                <c:pt idx="2">
                  <c:v>4932</c:v>
                </c:pt>
                <c:pt idx="3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C-4C95-B061-63F7D6F685F4}"/>
            </c:ext>
          </c:extLst>
        </c:ser>
        <c:ser>
          <c:idx val="2"/>
          <c:order val="2"/>
          <c:tx>
            <c:strRef>
              <c:f>'National numbers'!$A$50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numbers'!$B$50:$E$50</c:f>
              <c:numCache>
                <c:formatCode>General</c:formatCode>
                <c:ptCount val="4"/>
                <c:pt idx="0">
                  <c:v>16465</c:v>
                </c:pt>
                <c:pt idx="1">
                  <c:v>4887</c:v>
                </c:pt>
                <c:pt idx="2">
                  <c:v>4128</c:v>
                </c:pt>
                <c:pt idx="3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C-4C95-B061-63F7D6F685F4}"/>
            </c:ext>
          </c:extLst>
        </c:ser>
        <c:ser>
          <c:idx val="3"/>
          <c:order val="3"/>
          <c:tx>
            <c:strRef>
              <c:f>'National numbers'!$A$51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numbers'!$B$51:$E$51</c:f>
              <c:numCache>
                <c:formatCode>General</c:formatCode>
                <c:ptCount val="4"/>
                <c:pt idx="0">
                  <c:v>5104</c:v>
                </c:pt>
                <c:pt idx="1">
                  <c:v>1241</c:v>
                </c:pt>
                <c:pt idx="2">
                  <c:v>973</c:v>
                </c:pt>
                <c:pt idx="3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6C-4C95-B061-63F7D6F685F4}"/>
            </c:ext>
          </c:extLst>
        </c:ser>
        <c:ser>
          <c:idx val="4"/>
          <c:order val="4"/>
          <c:tx>
            <c:strRef>
              <c:f>'National numbers'!$A$52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numbers'!$B$52:$E$52</c:f>
              <c:numCache>
                <c:formatCode>General</c:formatCode>
                <c:ptCount val="4"/>
                <c:pt idx="0">
                  <c:v>1482</c:v>
                </c:pt>
                <c:pt idx="1">
                  <c:v>364</c:v>
                </c:pt>
                <c:pt idx="2">
                  <c:v>521</c:v>
                </c:pt>
                <c:pt idx="3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6C-4C95-B061-63F7D6F68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5784"/>
        <c:axId val="2098854440"/>
      </c:barChart>
      <c:catAx>
        <c:axId val="213862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854440"/>
        <c:crosses val="autoZero"/>
        <c:auto val="1"/>
        <c:lblAlgn val="ctr"/>
        <c:lblOffset val="100"/>
        <c:noMultiLvlLbl val="0"/>
      </c:catAx>
      <c:valAx>
        <c:axId val="2098854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5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9a - SY 22-23 School</a:t>
            </a:r>
            <a:r>
              <a:rPr lang="en-US" sz="1400" baseline="0"/>
              <a:t> </a:t>
            </a:r>
            <a:r>
              <a:rPr lang="en-US" sz="1400"/>
              <a:t>Chronic Absence</a:t>
            </a:r>
            <a:r>
              <a:rPr lang="en-US" sz="1400" baseline="0"/>
              <a:t> Levels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numbers'!$A$74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numbers'!$B$74:$E$74</c:f>
              <c:numCache>
                <c:formatCode>General</c:formatCode>
                <c:ptCount val="4"/>
                <c:pt idx="0">
                  <c:v>29139</c:v>
                </c:pt>
                <c:pt idx="1">
                  <c:v>723</c:v>
                </c:pt>
                <c:pt idx="2">
                  <c:v>249</c:v>
                </c:pt>
                <c:pt idx="3">
                  <c:v>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4B0-A285-C1BB242ABAF5}"/>
            </c:ext>
          </c:extLst>
        </c:ser>
        <c:ser>
          <c:idx val="1"/>
          <c:order val="1"/>
          <c:tx>
            <c:strRef>
              <c:f>'National numbers'!$A$75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numbers'!$B$75:$E$75</c:f>
              <c:numCache>
                <c:formatCode>General</c:formatCode>
                <c:ptCount val="4"/>
                <c:pt idx="0">
                  <c:v>22755</c:v>
                </c:pt>
                <c:pt idx="1">
                  <c:v>63</c:v>
                </c:pt>
                <c:pt idx="2">
                  <c:v>40</c:v>
                </c:pt>
                <c:pt idx="3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4B0-A285-C1BB242ABAF5}"/>
            </c:ext>
          </c:extLst>
        </c:ser>
        <c:ser>
          <c:idx val="2"/>
          <c:order val="2"/>
          <c:tx>
            <c:strRef>
              <c:f>'National numbers'!$A$76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numbers'!$B$76:$E$76</c:f>
              <c:numCache>
                <c:formatCode>General</c:formatCode>
                <c:ptCount val="4"/>
                <c:pt idx="0">
                  <c:v>25788</c:v>
                </c:pt>
                <c:pt idx="1">
                  <c:v>47</c:v>
                </c:pt>
                <c:pt idx="2">
                  <c:v>68</c:v>
                </c:pt>
                <c:pt idx="3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65-44B0-A285-C1BB242ABAF5}"/>
            </c:ext>
          </c:extLst>
        </c:ser>
        <c:ser>
          <c:idx val="3"/>
          <c:order val="3"/>
          <c:tx>
            <c:strRef>
              <c:f>'National numbers'!$A$77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numbers'!$B$77:$E$77</c:f>
              <c:numCache>
                <c:formatCode>General</c:formatCode>
                <c:ptCount val="4"/>
                <c:pt idx="0">
                  <c:v>7421</c:v>
                </c:pt>
                <c:pt idx="1">
                  <c:v>20</c:v>
                </c:pt>
                <c:pt idx="2">
                  <c:v>22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65-44B0-A285-C1BB242ABAF5}"/>
            </c:ext>
          </c:extLst>
        </c:ser>
        <c:ser>
          <c:idx val="4"/>
          <c:order val="4"/>
          <c:tx>
            <c:strRef>
              <c:f>'National numbers'!$A$78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numbers'!$B$78:$E$78</c:f>
              <c:numCache>
                <c:formatCode>General</c:formatCode>
                <c:ptCount val="4"/>
                <c:pt idx="0">
                  <c:v>2461</c:v>
                </c:pt>
                <c:pt idx="1">
                  <c:v>22</c:v>
                </c:pt>
                <c:pt idx="2">
                  <c:v>29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65-44B0-A285-C1BB242AB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2104040"/>
        <c:axId val="2136516344"/>
      </c:barChart>
      <c:catAx>
        <c:axId val="214210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516344"/>
        <c:crosses val="autoZero"/>
        <c:auto val="1"/>
        <c:lblAlgn val="ctr"/>
        <c:lblOffset val="100"/>
        <c:noMultiLvlLbl val="0"/>
      </c:catAx>
      <c:valAx>
        <c:axId val="2136516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104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3a</a:t>
            </a:r>
            <a:r>
              <a:rPr lang="en-US" sz="1400" baseline="0"/>
              <a:t> </a:t>
            </a:r>
            <a:r>
              <a:rPr lang="en-US" sz="1400"/>
              <a:t> - SY 22-23 School</a:t>
            </a:r>
            <a:r>
              <a:rPr lang="en-US" sz="1400" baseline="0"/>
              <a:t> </a:t>
            </a:r>
            <a:r>
              <a:rPr lang="en-US" sz="1400"/>
              <a:t>Chronic Absence</a:t>
            </a:r>
            <a:r>
              <a:rPr lang="en-US" sz="1400" baseline="0"/>
              <a:t> Levels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percents'!$A$74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percents'!$B$74:$E$74</c:f>
              <c:numCache>
                <c:formatCode>0%</c:formatCode>
                <c:ptCount val="4"/>
                <c:pt idx="0">
                  <c:v>0.33300000000000002</c:v>
                </c:pt>
                <c:pt idx="1">
                  <c:v>0.82599999999999996</c:v>
                </c:pt>
                <c:pt idx="2">
                  <c:v>0.61</c:v>
                </c:pt>
                <c:pt idx="3">
                  <c:v>0.84899999999999998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4-464F-83E6-36DC33B35995}"/>
            </c:ext>
          </c:extLst>
        </c:ser>
        <c:ser>
          <c:idx val="1"/>
          <c:order val="1"/>
          <c:tx>
            <c:strRef>
              <c:f>'National percents'!$A$75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percents'!$B$75:$E$75</c:f>
              <c:numCache>
                <c:formatCode>0%</c:formatCode>
                <c:ptCount val="4"/>
                <c:pt idx="0">
                  <c:v>0.26</c:v>
                </c:pt>
                <c:pt idx="1">
                  <c:v>7.1999999999999995E-2</c:v>
                </c:pt>
                <c:pt idx="2">
                  <c:v>9.8000000000000004E-2</c:v>
                </c:pt>
                <c:pt idx="3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4-464F-83E6-36DC33B35995}"/>
            </c:ext>
          </c:extLst>
        </c:ser>
        <c:ser>
          <c:idx val="2"/>
          <c:order val="2"/>
          <c:tx>
            <c:strRef>
              <c:f>'National percents'!$A$76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percents'!$B$76:$E$76</c:f>
              <c:numCache>
                <c:formatCode>0%</c:formatCode>
                <c:ptCount val="4"/>
                <c:pt idx="0">
                  <c:v>0.29399999999999998</c:v>
                </c:pt>
                <c:pt idx="1">
                  <c:v>5.3999999999999999E-2</c:v>
                </c:pt>
                <c:pt idx="2">
                  <c:v>0.16700000000000001</c:v>
                </c:pt>
                <c:pt idx="3">
                  <c:v>4.9000000000000002E-2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54-464F-83E6-36DC33B35995}"/>
            </c:ext>
          </c:extLst>
        </c:ser>
        <c:ser>
          <c:idx val="3"/>
          <c:order val="3"/>
          <c:tx>
            <c:strRef>
              <c:f>'National percents'!$A$77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percents'!$B$77:$E$77</c:f>
              <c:numCache>
                <c:formatCode>0%</c:formatCode>
                <c:ptCount val="4"/>
                <c:pt idx="0">
                  <c:v>8.4000000000000005E-2</c:v>
                </c:pt>
                <c:pt idx="1">
                  <c:v>2.3E-2</c:v>
                </c:pt>
                <c:pt idx="2">
                  <c:v>5.3999999999999999E-2</c:v>
                </c:pt>
                <c:pt idx="3">
                  <c:v>2.5999999999999999E-2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54-464F-83E6-36DC33B35995}"/>
            </c:ext>
          </c:extLst>
        </c:ser>
        <c:ser>
          <c:idx val="4"/>
          <c:order val="4"/>
          <c:tx>
            <c:strRef>
              <c:f>'National percents'!$A$78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percents'!$B$78:$E$78</c:f>
              <c:numCache>
                <c:formatCode>0%</c:formatCode>
                <c:ptCount val="4"/>
                <c:pt idx="0">
                  <c:v>2.8000000000000001E-2</c:v>
                </c:pt>
                <c:pt idx="1">
                  <c:v>2.5000000000000001E-2</c:v>
                </c:pt>
                <c:pt idx="2">
                  <c:v>7.0999999999999994E-2</c:v>
                </c:pt>
                <c:pt idx="3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54-464F-83E6-36DC33B35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2104040"/>
        <c:axId val="2136516344"/>
      </c:barChart>
      <c:catAx>
        <c:axId val="214210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516344"/>
        <c:crosses val="autoZero"/>
        <c:auto val="1"/>
        <c:lblAlgn val="ctr"/>
        <c:lblOffset val="100"/>
        <c:noMultiLvlLbl val="0"/>
      </c:catAx>
      <c:valAx>
        <c:axId val="2136516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104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Chart 8c - SY 17-18 School Chronic Absence Levels by Grades</a:t>
            </a:r>
            <a:r>
              <a:rPr lang="en-US" sz="1400" baseline="0"/>
              <a:t> Served</a:t>
            </a:r>
            <a:endParaRPr lang="en-US" sz="1400"/>
          </a:p>
        </c:rich>
      </c:tx>
      <c:layout>
        <c:manualLayout>
          <c:xMode val="edge"/>
          <c:yMode val="edge"/>
          <c:x val="0.18440860014727001"/>
          <c:y val="6.1880122328660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621158772165494E-2"/>
          <c:y val="0.177287549582618"/>
          <c:w val="0.88020963473926195"/>
          <c:h val="0.63475081682921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'National numbers'!$A$48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numbers'!$B$34:$E$34</c:f>
              <c:numCache>
                <c:formatCode>General</c:formatCode>
                <c:ptCount val="4"/>
                <c:pt idx="0">
                  <c:v>3550</c:v>
                </c:pt>
                <c:pt idx="1">
                  <c:v>1353</c:v>
                </c:pt>
                <c:pt idx="2">
                  <c:v>6433</c:v>
                </c:pt>
                <c:pt idx="3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5-454D-95D1-618F4DE51C23}"/>
            </c:ext>
          </c:extLst>
        </c:ser>
        <c:ser>
          <c:idx val="1"/>
          <c:order val="1"/>
          <c:tx>
            <c:strRef>
              <c:f>'National numbers'!$A$49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numbers'!$B$35:$E$35</c:f>
              <c:numCache>
                <c:formatCode>General</c:formatCode>
                <c:ptCount val="4"/>
                <c:pt idx="0">
                  <c:v>5683</c:v>
                </c:pt>
                <c:pt idx="1">
                  <c:v>2287</c:v>
                </c:pt>
                <c:pt idx="2">
                  <c:v>4041</c:v>
                </c:pt>
                <c:pt idx="3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5-454D-95D1-618F4DE51C23}"/>
            </c:ext>
          </c:extLst>
        </c:ser>
        <c:ser>
          <c:idx val="2"/>
          <c:order val="2"/>
          <c:tx>
            <c:strRef>
              <c:f>'National numbers'!$A$50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numbers'!$B$36:$E$36</c:f>
              <c:numCache>
                <c:formatCode>General</c:formatCode>
                <c:ptCount val="4"/>
                <c:pt idx="0">
                  <c:v>18000</c:v>
                </c:pt>
                <c:pt idx="1">
                  <c:v>6465</c:v>
                </c:pt>
                <c:pt idx="2">
                  <c:v>6510</c:v>
                </c:pt>
                <c:pt idx="3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5-454D-95D1-618F4DE51C23}"/>
            </c:ext>
          </c:extLst>
        </c:ser>
        <c:ser>
          <c:idx val="3"/>
          <c:order val="3"/>
          <c:tx>
            <c:strRef>
              <c:f>'National numbers'!$A$51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numbers'!$B$37:$E$37</c:f>
              <c:numCache>
                <c:formatCode>General</c:formatCode>
                <c:ptCount val="4"/>
                <c:pt idx="0">
                  <c:v>15362</c:v>
                </c:pt>
                <c:pt idx="1">
                  <c:v>4178</c:v>
                </c:pt>
                <c:pt idx="2">
                  <c:v>2512</c:v>
                </c:pt>
                <c:pt idx="3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05-454D-95D1-618F4DE51C23}"/>
            </c:ext>
          </c:extLst>
        </c:ser>
        <c:ser>
          <c:idx val="4"/>
          <c:order val="4"/>
          <c:tx>
            <c:strRef>
              <c:f>'National numbers'!$A$52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numbers'!$B$38:$E$38</c:f>
              <c:numCache>
                <c:formatCode>General</c:formatCode>
                <c:ptCount val="4"/>
                <c:pt idx="0">
                  <c:v>8782</c:v>
                </c:pt>
                <c:pt idx="1">
                  <c:v>1769</c:v>
                </c:pt>
                <c:pt idx="2">
                  <c:v>1256</c:v>
                </c:pt>
                <c:pt idx="3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05-454D-95D1-618F4DE5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5784"/>
        <c:axId val="2098854440"/>
      </c:barChart>
      <c:catAx>
        <c:axId val="213862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854440"/>
        <c:crosses val="autoZero"/>
        <c:auto val="1"/>
        <c:lblAlgn val="ctr"/>
        <c:lblOffset val="100"/>
        <c:noMultiLvlLbl val="0"/>
      </c:catAx>
      <c:valAx>
        <c:axId val="2098854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5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9c - SY </a:t>
            </a:r>
            <a:r>
              <a:rPr lang="en-US" sz="1400" b="1" i="0" u="none" strike="noStrike" kern="1200" baseline="0">
                <a:solidFill>
                  <a:sysClr val="windowText" lastClr="000000"/>
                </a:solidFill>
              </a:rPr>
              <a:t>17-18</a:t>
            </a:r>
            <a:r>
              <a:rPr lang="en-US" sz="1400"/>
              <a:t> School</a:t>
            </a:r>
            <a:r>
              <a:rPr lang="en-US" sz="1400" baseline="0"/>
              <a:t> </a:t>
            </a:r>
            <a:r>
              <a:rPr lang="en-US" sz="1400"/>
              <a:t>Chronic Absence</a:t>
            </a:r>
            <a:r>
              <a:rPr lang="en-US" sz="1400" baseline="0"/>
              <a:t> Levels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numbers'!$A$74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numbers'!$B$60:$E$60</c:f>
              <c:numCache>
                <c:formatCode>General</c:formatCode>
                <c:ptCount val="4"/>
                <c:pt idx="0">
                  <c:v>9026</c:v>
                </c:pt>
                <c:pt idx="1">
                  <c:v>641</c:v>
                </c:pt>
                <c:pt idx="2">
                  <c:v>91</c:v>
                </c:pt>
                <c:pt idx="3">
                  <c:v>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9-4C42-B863-64270795E8E3}"/>
            </c:ext>
          </c:extLst>
        </c:ser>
        <c:ser>
          <c:idx val="1"/>
          <c:order val="1"/>
          <c:tx>
            <c:strRef>
              <c:f>'National numbers'!$A$75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numbers'!$B$61:$E$61</c:f>
              <c:numCache>
                <c:formatCode>General</c:formatCode>
                <c:ptCount val="4"/>
                <c:pt idx="0">
                  <c:v>12084</c:v>
                </c:pt>
                <c:pt idx="1">
                  <c:v>148</c:v>
                </c:pt>
                <c:pt idx="2">
                  <c:v>21</c:v>
                </c:pt>
                <c:pt idx="3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9-4C42-B863-64270795E8E3}"/>
            </c:ext>
          </c:extLst>
        </c:ser>
        <c:ser>
          <c:idx val="2"/>
          <c:order val="2"/>
          <c:tx>
            <c:strRef>
              <c:f>'National numbers'!$A$76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numbers'!$B$62:$E$62</c:f>
              <c:numCache>
                <c:formatCode>General</c:formatCode>
                <c:ptCount val="4"/>
                <c:pt idx="0">
                  <c:v>31269</c:v>
                </c:pt>
                <c:pt idx="1">
                  <c:v>114</c:v>
                </c:pt>
                <c:pt idx="2">
                  <c:v>62</c:v>
                </c:pt>
                <c:pt idx="3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9-4C42-B863-64270795E8E3}"/>
            </c:ext>
          </c:extLst>
        </c:ser>
        <c:ser>
          <c:idx val="3"/>
          <c:order val="3"/>
          <c:tx>
            <c:strRef>
              <c:f>'National numbers'!$A$77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numbers'!$B$63:$E$63</c:f>
              <c:numCache>
                <c:formatCode>General</c:formatCode>
                <c:ptCount val="4"/>
                <c:pt idx="0">
                  <c:v>22182</c:v>
                </c:pt>
                <c:pt idx="1">
                  <c:v>57</c:v>
                </c:pt>
                <c:pt idx="2">
                  <c:v>39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9-4C42-B863-64270795E8E3}"/>
            </c:ext>
          </c:extLst>
        </c:ser>
        <c:ser>
          <c:idx val="4"/>
          <c:order val="4"/>
          <c:tx>
            <c:strRef>
              <c:f>'National numbers'!$A$78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numbers'!$B$64:$E$64</c:f>
              <c:numCache>
                <c:formatCode>General</c:formatCode>
                <c:ptCount val="4"/>
                <c:pt idx="0">
                  <c:v>11876</c:v>
                </c:pt>
                <c:pt idx="1">
                  <c:v>50</c:v>
                </c:pt>
                <c:pt idx="2">
                  <c:v>47</c:v>
                </c:pt>
                <c:pt idx="3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F9-4C42-B863-64270795E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2104040"/>
        <c:axId val="2136516344"/>
      </c:barChart>
      <c:catAx>
        <c:axId val="214210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516344"/>
        <c:crosses val="autoZero"/>
        <c:auto val="1"/>
        <c:lblAlgn val="ctr"/>
        <c:lblOffset val="100"/>
        <c:noMultiLvlLbl val="0"/>
      </c:catAx>
      <c:valAx>
        <c:axId val="2136516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104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10a - </a:t>
            </a:r>
            <a:r>
              <a:rPr lang="en-US" sz="1400" b="1" i="0" baseline="0">
                <a:effectLst/>
              </a:rPr>
              <a:t>SY 22-23 School Chronic Absence Levels 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numbers'!$A$106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numbers'!$B$91:$E$91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numbers'!$B$106:$E$106</c:f>
              <c:numCache>
                <c:formatCode>General</c:formatCode>
                <c:ptCount val="4"/>
                <c:pt idx="0">
                  <c:v>14519</c:v>
                </c:pt>
                <c:pt idx="1">
                  <c:v>9450</c:v>
                </c:pt>
                <c:pt idx="2">
                  <c:v>4312</c:v>
                </c:pt>
                <c:pt idx="3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E-4FB7-BA9A-C996889EC4D8}"/>
            </c:ext>
          </c:extLst>
        </c:ser>
        <c:ser>
          <c:idx val="1"/>
          <c:order val="1"/>
          <c:tx>
            <c:strRef>
              <c:f>'National numbers'!$A$107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numbers'!$B$91:$E$91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numbers'!$B$107:$E$107</c:f>
              <c:numCache>
                <c:formatCode>General</c:formatCode>
                <c:ptCount val="4"/>
                <c:pt idx="0">
                  <c:v>5805</c:v>
                </c:pt>
                <c:pt idx="1">
                  <c:v>6968</c:v>
                </c:pt>
                <c:pt idx="2">
                  <c:v>6271</c:v>
                </c:pt>
                <c:pt idx="3">
                  <c:v>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E-4FB7-BA9A-C996889EC4D8}"/>
            </c:ext>
          </c:extLst>
        </c:ser>
        <c:ser>
          <c:idx val="2"/>
          <c:order val="2"/>
          <c:tx>
            <c:strRef>
              <c:f>'National numbers'!$A$94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numbers'!$B$91:$E$91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numbers'!$B$108:$E$108</c:f>
              <c:numCache>
                <c:formatCode>General</c:formatCode>
                <c:ptCount val="4"/>
                <c:pt idx="0">
                  <c:v>3626</c:v>
                </c:pt>
                <c:pt idx="1">
                  <c:v>5723</c:v>
                </c:pt>
                <c:pt idx="2">
                  <c:v>8768</c:v>
                </c:pt>
                <c:pt idx="3">
                  <c:v>5649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E-4FB7-BA9A-C996889EC4D8}"/>
            </c:ext>
          </c:extLst>
        </c:ser>
        <c:ser>
          <c:idx val="3"/>
          <c:order val="3"/>
          <c:tx>
            <c:strRef>
              <c:f>'National numbers'!$A$109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numbers'!$B$91:$E$91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numbers'!$B$109:$E$109</c:f>
              <c:numCache>
                <c:formatCode>General</c:formatCode>
                <c:ptCount val="4"/>
                <c:pt idx="0">
                  <c:v>638</c:v>
                </c:pt>
                <c:pt idx="1">
                  <c:v>1080</c:v>
                </c:pt>
                <c:pt idx="2">
                  <c:v>2217</c:v>
                </c:pt>
                <c:pt idx="3">
                  <c:v>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E-4FB7-BA9A-C996889EC4D8}"/>
            </c:ext>
          </c:extLst>
        </c:ser>
        <c:ser>
          <c:idx val="4"/>
          <c:order val="4"/>
          <c:tx>
            <c:strRef>
              <c:f>'National numbers'!$A$110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numbers'!$B$91:$E$91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numbers'!$B$110:$E$110</c:f>
              <c:numCache>
                <c:formatCode>General</c:formatCode>
                <c:ptCount val="4"/>
                <c:pt idx="0">
                  <c:v>319</c:v>
                </c:pt>
                <c:pt idx="1">
                  <c:v>439</c:v>
                </c:pt>
                <c:pt idx="2">
                  <c:v>731</c:v>
                </c:pt>
                <c:pt idx="3">
                  <c:v>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E-4FB7-BA9A-C996889EC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4572232"/>
        <c:axId val="-2112646232"/>
      </c:barChart>
      <c:catAx>
        <c:axId val="-2114572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646232"/>
        <c:crosses val="autoZero"/>
        <c:auto val="1"/>
        <c:lblAlgn val="ctr"/>
        <c:lblOffset val="100"/>
        <c:noMultiLvlLbl val="0"/>
      </c:catAx>
      <c:valAx>
        <c:axId val="-2112646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572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12a - SY 22-23 School Chronic Absence Levels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numbers'!$A$163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numbers'!$B$162:$E$162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'National numbers'!$B$163:$E$163</c:f>
              <c:numCache>
                <c:formatCode>General</c:formatCode>
                <c:ptCount val="4"/>
                <c:pt idx="0">
                  <c:v>13576</c:v>
                </c:pt>
                <c:pt idx="1">
                  <c:v>8657</c:v>
                </c:pt>
                <c:pt idx="2">
                  <c:v>4011</c:v>
                </c:pt>
                <c:pt idx="3">
                  <c:v>6730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4-4BA6-9BA5-63B69EE90838}"/>
            </c:ext>
          </c:extLst>
        </c:ser>
        <c:ser>
          <c:idx val="1"/>
          <c:order val="1"/>
          <c:tx>
            <c:strRef>
              <c:f>'National numbers'!$A$164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numbers'!$B$162:$E$162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'National numbers'!$B$164:$E$164</c:f>
              <c:numCache>
                <c:formatCode>General</c:formatCode>
                <c:ptCount val="4"/>
                <c:pt idx="0">
                  <c:v>5478</c:v>
                </c:pt>
                <c:pt idx="1">
                  <c:v>7289</c:v>
                </c:pt>
                <c:pt idx="2">
                  <c:v>3360</c:v>
                </c:pt>
                <c:pt idx="3">
                  <c:v>6886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4-4BA6-9BA5-63B69EE90838}"/>
            </c:ext>
          </c:extLst>
        </c:ser>
        <c:ser>
          <c:idx val="2"/>
          <c:order val="2"/>
          <c:tx>
            <c:strRef>
              <c:f>'National numbers'!$A$165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numbers'!$B$162:$E$162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'National numbers'!$B$165:$E$165</c:f>
              <c:numCache>
                <c:formatCode>General</c:formatCode>
                <c:ptCount val="4"/>
                <c:pt idx="0">
                  <c:v>4721</c:v>
                </c:pt>
                <c:pt idx="1">
                  <c:v>9444</c:v>
                </c:pt>
                <c:pt idx="2">
                  <c:v>3244</c:v>
                </c:pt>
                <c:pt idx="3">
                  <c:v>8660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4-4BA6-9BA5-63B69EE90838}"/>
            </c:ext>
          </c:extLst>
        </c:ser>
        <c:ser>
          <c:idx val="3"/>
          <c:order val="3"/>
          <c:tx>
            <c:strRef>
              <c:f>'National numbers'!$A$166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numbers'!$B$162:$E$162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'National numbers'!$B$166:$E$166</c:f>
              <c:numCache>
                <c:formatCode>General</c:formatCode>
                <c:ptCount val="4"/>
                <c:pt idx="0">
                  <c:v>1117</c:v>
                </c:pt>
                <c:pt idx="1">
                  <c:v>3071</c:v>
                </c:pt>
                <c:pt idx="2">
                  <c:v>638</c:v>
                </c:pt>
                <c:pt idx="3">
                  <c:v>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B4-4BA6-9BA5-63B69EE90838}"/>
            </c:ext>
          </c:extLst>
        </c:ser>
        <c:ser>
          <c:idx val="4"/>
          <c:order val="4"/>
          <c:tx>
            <c:strRef>
              <c:f>'National numbers'!$A$167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numbers'!$B$162:$E$162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'National numbers'!$B$167:$E$167</c:f>
              <c:numCache>
                <c:formatCode>General</c:formatCode>
                <c:ptCount val="4"/>
                <c:pt idx="0">
                  <c:v>519</c:v>
                </c:pt>
                <c:pt idx="1">
                  <c:v>796</c:v>
                </c:pt>
                <c:pt idx="2">
                  <c:v>277</c:v>
                </c:pt>
                <c:pt idx="3">
                  <c:v>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B4-4BA6-9BA5-63B69EE90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6737800"/>
        <c:axId val="2101549176"/>
      </c:barChart>
      <c:catAx>
        <c:axId val="2086737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1549176"/>
        <c:crosses val="autoZero"/>
        <c:auto val="1"/>
        <c:lblAlgn val="ctr"/>
        <c:lblOffset val="100"/>
        <c:noMultiLvlLbl val="0"/>
      </c:catAx>
      <c:valAx>
        <c:axId val="2101549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6737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11a - SY 22-23</a:t>
            </a:r>
            <a:r>
              <a:rPr lang="en-US" sz="1400" baseline="0"/>
              <a:t> School</a:t>
            </a:r>
            <a:r>
              <a:rPr lang="en-US" sz="1400"/>
              <a:t> Chronic Absence Levels </a:t>
            </a:r>
          </a:p>
          <a:p>
            <a:pPr>
              <a:defRPr sz="1400"/>
            </a:pPr>
            <a:r>
              <a:rPr lang="en-US" sz="1400"/>
              <a:t>by Non-White Student Composition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numbers'!$A$134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numbers'!$B$119:$E$119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numbers'!$B$134:$E$134</c:f>
              <c:numCache>
                <c:formatCode>General</c:formatCode>
                <c:ptCount val="4"/>
                <c:pt idx="0">
                  <c:v>16907</c:v>
                </c:pt>
                <c:pt idx="1">
                  <c:v>5955</c:v>
                </c:pt>
                <c:pt idx="2">
                  <c:v>4997</c:v>
                </c:pt>
                <c:pt idx="3">
                  <c:v>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B-482F-8CF5-E544FE457A01}"/>
            </c:ext>
          </c:extLst>
        </c:ser>
        <c:ser>
          <c:idx val="1"/>
          <c:order val="1"/>
          <c:tx>
            <c:strRef>
              <c:f>'National numbers'!$A$135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numbers'!$B$119:$E$119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numbers'!$B$135:$E$135</c:f>
              <c:numCache>
                <c:formatCode>General</c:formatCode>
                <c:ptCount val="4"/>
                <c:pt idx="0">
                  <c:v>6545</c:v>
                </c:pt>
                <c:pt idx="1">
                  <c:v>4500</c:v>
                </c:pt>
                <c:pt idx="2">
                  <c:v>5141</c:v>
                </c:pt>
                <c:pt idx="3">
                  <c:v>6827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B-482F-8CF5-E544FE457A01}"/>
            </c:ext>
          </c:extLst>
        </c:ser>
        <c:ser>
          <c:idx val="2"/>
          <c:order val="2"/>
          <c:tx>
            <c:strRef>
              <c:f>'National numbers'!$A$136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numbers'!$B$119:$E$119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numbers'!$B$136:$E$136</c:f>
              <c:numCache>
                <c:formatCode>General</c:formatCode>
                <c:ptCount val="4"/>
                <c:pt idx="0">
                  <c:v>4442</c:v>
                </c:pt>
                <c:pt idx="1">
                  <c:v>4559</c:v>
                </c:pt>
                <c:pt idx="2">
                  <c:v>7002</c:v>
                </c:pt>
                <c:pt idx="3">
                  <c:v>10066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4B-482F-8CF5-E544FE457A01}"/>
            </c:ext>
          </c:extLst>
        </c:ser>
        <c:ser>
          <c:idx val="3"/>
          <c:order val="3"/>
          <c:tx>
            <c:strRef>
              <c:f>'National numbers'!$A$137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numbers'!$B$119:$E$119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numbers'!$B$137:$E$137</c:f>
              <c:numCache>
                <c:formatCode>General</c:formatCode>
                <c:ptCount val="4"/>
                <c:pt idx="0">
                  <c:v>968</c:v>
                </c:pt>
                <c:pt idx="1">
                  <c:v>1105</c:v>
                </c:pt>
                <c:pt idx="2">
                  <c:v>2120</c:v>
                </c:pt>
                <c:pt idx="3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4B-482F-8CF5-E544FE457A01}"/>
            </c:ext>
          </c:extLst>
        </c:ser>
        <c:ser>
          <c:idx val="4"/>
          <c:order val="4"/>
          <c:tx>
            <c:strRef>
              <c:f>'National numbers'!$A$138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numbers'!$B$119:$E$119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numbers'!$B$138:$E$138</c:f>
              <c:numCache>
                <c:formatCode>General</c:formatCode>
                <c:ptCount val="4"/>
                <c:pt idx="0">
                  <c:v>392</c:v>
                </c:pt>
                <c:pt idx="1">
                  <c:v>405</c:v>
                </c:pt>
                <c:pt idx="2">
                  <c:v>676</c:v>
                </c:pt>
                <c:pt idx="3">
                  <c:v>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4B-482F-8CF5-E544FE457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88029368"/>
        <c:axId val="-2117870152"/>
      </c:barChart>
      <c:catAx>
        <c:axId val="2088029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17870152"/>
        <c:crosses val="autoZero"/>
        <c:auto val="1"/>
        <c:lblAlgn val="ctr"/>
        <c:lblOffset val="100"/>
        <c:noMultiLvlLbl val="0"/>
      </c:catAx>
      <c:valAx>
        <c:axId val="-2117870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Percent</a:t>
                </a:r>
                <a:r>
                  <a:rPr lang="en-CA" baseline="0"/>
                  <a:t> of Schools</a:t>
                </a: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088029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Chart 8b - SY 21-22 School Chronic Absence Levels by Grades</a:t>
            </a:r>
            <a:r>
              <a:rPr lang="en-US" sz="1400" baseline="0"/>
              <a:t> Served</a:t>
            </a:r>
            <a:endParaRPr lang="en-US" sz="1400"/>
          </a:p>
        </c:rich>
      </c:tx>
      <c:layout>
        <c:manualLayout>
          <c:xMode val="edge"/>
          <c:yMode val="edge"/>
          <c:x val="0.187672177432996"/>
          <c:y val="6.48013474841311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621158772165494E-2"/>
          <c:y val="0.177287549582618"/>
          <c:w val="0.88020963473926195"/>
          <c:h val="0.63475081682921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'[2]National numbers'!$A$45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'[2]National numbers'!$B$45:$E$45</c:f>
              <c:numCache>
                <c:formatCode>General</c:formatCode>
                <c:ptCount val="4"/>
                <c:pt idx="0">
                  <c:v>19828</c:v>
                </c:pt>
                <c:pt idx="1">
                  <c:v>6430</c:v>
                </c:pt>
                <c:pt idx="2">
                  <c:v>11778</c:v>
                </c:pt>
                <c:pt idx="3">
                  <c:v>1850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F-4904-BFE4-BA3C4717A329}"/>
            </c:ext>
          </c:extLst>
        </c:ser>
        <c:ser>
          <c:idx val="1"/>
          <c:order val="1"/>
          <c:tx>
            <c:strRef>
              <c:f>'[2]National numbers'!$A$46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'[2]National numbers'!$B$46:$E$46</c:f>
              <c:numCache>
                <c:formatCode>General</c:formatCode>
                <c:ptCount val="4"/>
                <c:pt idx="0">
                  <c:v>11534</c:v>
                </c:pt>
                <c:pt idx="1">
                  <c:v>4111</c:v>
                </c:pt>
                <c:pt idx="2">
                  <c:v>4348</c:v>
                </c:pt>
                <c:pt idx="3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F-4904-BFE4-BA3C4717A329}"/>
            </c:ext>
          </c:extLst>
        </c:ser>
        <c:ser>
          <c:idx val="2"/>
          <c:order val="2"/>
          <c:tx>
            <c:strRef>
              <c:f>'[2]National numbers'!$A$47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'[2]National numbers'!$B$47:$E$47</c:f>
              <c:numCache>
                <c:formatCode>General</c:formatCode>
                <c:ptCount val="4"/>
                <c:pt idx="0">
                  <c:v>13574</c:v>
                </c:pt>
                <c:pt idx="1">
                  <c:v>3952</c:v>
                </c:pt>
                <c:pt idx="2">
                  <c:v>3310</c:v>
                </c:pt>
                <c:pt idx="3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2F-4904-BFE4-BA3C4717A329}"/>
            </c:ext>
          </c:extLst>
        </c:ser>
        <c:ser>
          <c:idx val="3"/>
          <c:order val="3"/>
          <c:tx>
            <c:strRef>
              <c:f>'[2]National numbers'!$A$48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'[2]National numbers'!$B$48:$E$48</c:f>
              <c:numCache>
                <c:formatCode>General</c:formatCode>
                <c:ptCount val="4"/>
                <c:pt idx="0">
                  <c:v>4918</c:v>
                </c:pt>
                <c:pt idx="1">
                  <c:v>1127</c:v>
                </c:pt>
                <c:pt idx="2">
                  <c:v>853</c:v>
                </c:pt>
                <c:pt idx="3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2F-4904-BFE4-BA3C4717A329}"/>
            </c:ext>
          </c:extLst>
        </c:ser>
        <c:ser>
          <c:idx val="4"/>
          <c:order val="4"/>
          <c:tx>
            <c:strRef>
              <c:f>'[2]National numbers'!$A$49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'[2]National numbers'!$B$49:$E$49</c:f>
              <c:numCache>
                <c:formatCode>General</c:formatCode>
                <c:ptCount val="4"/>
                <c:pt idx="0">
                  <c:v>1993</c:v>
                </c:pt>
                <c:pt idx="1">
                  <c:v>451</c:v>
                </c:pt>
                <c:pt idx="2">
                  <c:v>587</c:v>
                </c:pt>
                <c:pt idx="3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2F-4904-BFE4-BA3C4717A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5784"/>
        <c:axId val="2098854440"/>
      </c:barChart>
      <c:catAx>
        <c:axId val="213862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854440"/>
        <c:crosses val="autoZero"/>
        <c:auto val="1"/>
        <c:lblAlgn val="ctr"/>
        <c:lblOffset val="100"/>
        <c:noMultiLvlLbl val="0"/>
      </c:catAx>
      <c:valAx>
        <c:axId val="2098854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5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9b - SY </a:t>
            </a:r>
            <a:r>
              <a:rPr lang="en-US" sz="1400" b="1" i="0" u="none" strike="noStrike" kern="1200" baseline="0">
                <a:solidFill>
                  <a:sysClr val="windowText" lastClr="000000"/>
                </a:solidFill>
              </a:rPr>
              <a:t>17-18</a:t>
            </a:r>
            <a:r>
              <a:rPr lang="en-US" sz="1400"/>
              <a:t> School</a:t>
            </a:r>
            <a:r>
              <a:rPr lang="en-US" sz="1400" baseline="0"/>
              <a:t> </a:t>
            </a:r>
            <a:r>
              <a:rPr lang="en-US" sz="1400"/>
              <a:t>Chronic Absence</a:t>
            </a:r>
            <a:r>
              <a:rPr lang="en-US" sz="1400" baseline="0"/>
              <a:t> Levels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'[2]National numbers'!$A$68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'[2]National numbers'!$B$61:$E$61</c:f>
              <c:numCache>
                <c:formatCode>General</c:formatCode>
                <c:ptCount val="4"/>
                <c:pt idx="0">
                  <c:v>9026</c:v>
                </c:pt>
                <c:pt idx="1">
                  <c:v>641</c:v>
                </c:pt>
                <c:pt idx="2">
                  <c:v>91</c:v>
                </c:pt>
                <c:pt idx="3">
                  <c:v>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2-4A63-A818-C257A89B40A0}"/>
            </c:ext>
          </c:extLst>
        </c:ser>
        <c:ser>
          <c:idx val="1"/>
          <c:order val="1"/>
          <c:tx>
            <c:strRef>
              <c:f>'[2]National numbers'!$A$69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'[2]National numbers'!$B$62:$E$62</c:f>
              <c:numCache>
                <c:formatCode>General</c:formatCode>
                <c:ptCount val="4"/>
                <c:pt idx="0">
                  <c:v>12084</c:v>
                </c:pt>
                <c:pt idx="1">
                  <c:v>148</c:v>
                </c:pt>
                <c:pt idx="2">
                  <c:v>21</c:v>
                </c:pt>
                <c:pt idx="3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52-4A63-A818-C257A89B40A0}"/>
            </c:ext>
          </c:extLst>
        </c:ser>
        <c:ser>
          <c:idx val="2"/>
          <c:order val="2"/>
          <c:tx>
            <c:strRef>
              <c:f>'[2]National numbers'!$A$70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'[2]National numbers'!$B$63:$E$63</c:f>
              <c:numCache>
                <c:formatCode>General</c:formatCode>
                <c:ptCount val="4"/>
                <c:pt idx="0">
                  <c:v>31269</c:v>
                </c:pt>
                <c:pt idx="1">
                  <c:v>114</c:v>
                </c:pt>
                <c:pt idx="2">
                  <c:v>62</c:v>
                </c:pt>
                <c:pt idx="3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52-4A63-A818-C257A89B40A0}"/>
            </c:ext>
          </c:extLst>
        </c:ser>
        <c:ser>
          <c:idx val="3"/>
          <c:order val="3"/>
          <c:tx>
            <c:strRef>
              <c:f>'[2]National numbers'!$A$71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'[2]National numbers'!$B$64:$E$64</c:f>
              <c:numCache>
                <c:formatCode>General</c:formatCode>
                <c:ptCount val="4"/>
                <c:pt idx="0">
                  <c:v>22182</c:v>
                </c:pt>
                <c:pt idx="1">
                  <c:v>57</c:v>
                </c:pt>
                <c:pt idx="2">
                  <c:v>39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52-4A63-A818-C257A89B40A0}"/>
            </c:ext>
          </c:extLst>
        </c:ser>
        <c:ser>
          <c:idx val="4"/>
          <c:order val="4"/>
          <c:tx>
            <c:strRef>
              <c:f>'[2]National numbers'!$A$72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'[2]National numbers'!$B$65:$E$65</c:f>
              <c:numCache>
                <c:formatCode>General</c:formatCode>
                <c:ptCount val="4"/>
                <c:pt idx="0">
                  <c:v>11876</c:v>
                </c:pt>
                <c:pt idx="1">
                  <c:v>50</c:v>
                </c:pt>
                <c:pt idx="2">
                  <c:v>47</c:v>
                </c:pt>
                <c:pt idx="3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52-4A63-A818-C257A89B4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2104040"/>
        <c:axId val="2136516344"/>
      </c:barChart>
      <c:catAx>
        <c:axId val="214210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516344"/>
        <c:crosses val="autoZero"/>
        <c:auto val="1"/>
        <c:lblAlgn val="ctr"/>
        <c:lblOffset val="100"/>
        <c:noMultiLvlLbl val="0"/>
      </c:catAx>
      <c:valAx>
        <c:axId val="2136516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104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10b - </a:t>
            </a:r>
            <a:r>
              <a:rPr lang="en-US" sz="1400" b="1" i="0" baseline="0">
                <a:effectLst/>
              </a:rPr>
              <a:t>SY 21-22 School Chronic Absence Levels 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'[3]School Demographics Numbers'!$A$43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Numbers'!$B$43:$E$43</c:f>
              <c:numCache>
                <c:formatCode>General</c:formatCode>
                <c:ptCount val="4"/>
                <c:pt idx="0">
                  <c:v>14403</c:v>
                </c:pt>
                <c:pt idx="1">
                  <c:v>9619</c:v>
                </c:pt>
                <c:pt idx="2">
                  <c:v>6728</c:v>
                </c:pt>
                <c:pt idx="3">
                  <c:v>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9-453B-9C6D-72648CF3FB5C}"/>
            </c:ext>
          </c:extLst>
        </c:ser>
        <c:ser>
          <c:idx val="1"/>
          <c:order val="1"/>
          <c:tx>
            <c:strRef>
              <c:f>'[3]School Demographics Numbers'!$A$44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Numbers'!$B$44:$E$44</c:f>
              <c:numCache>
                <c:formatCode>General</c:formatCode>
                <c:ptCount val="4"/>
                <c:pt idx="0">
                  <c:v>3757</c:v>
                </c:pt>
                <c:pt idx="1">
                  <c:v>4583</c:v>
                </c:pt>
                <c:pt idx="2">
                  <c:v>6022</c:v>
                </c:pt>
                <c:pt idx="3">
                  <c:v>2884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9-453B-9C6D-72648CF3FB5C}"/>
            </c:ext>
          </c:extLst>
        </c:ser>
        <c:ser>
          <c:idx val="2"/>
          <c:order val="2"/>
          <c:tx>
            <c:strRef>
              <c:f>'[3]School Demographics Numbers'!$A$45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Numbers'!$B$45:$E$45</c:f>
              <c:numCache>
                <c:formatCode>General</c:formatCode>
                <c:ptCount val="4"/>
                <c:pt idx="0">
                  <c:v>2104</c:v>
                </c:pt>
                <c:pt idx="1">
                  <c:v>3876</c:v>
                </c:pt>
                <c:pt idx="2">
                  <c:v>6601</c:v>
                </c:pt>
                <c:pt idx="3">
                  <c:v>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E9-453B-9C6D-72648CF3FB5C}"/>
            </c:ext>
          </c:extLst>
        </c:ser>
        <c:ser>
          <c:idx val="3"/>
          <c:order val="3"/>
          <c:tx>
            <c:strRef>
              <c:f>'[3]School Demographics Numbers'!$A$46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Numbers'!$B$46:$E$46</c:f>
              <c:numCache>
                <c:formatCode>General</c:formatCode>
                <c:ptCount val="4"/>
                <c:pt idx="0">
                  <c:v>438</c:v>
                </c:pt>
                <c:pt idx="1">
                  <c:v>795</c:v>
                </c:pt>
                <c:pt idx="2">
                  <c:v>1974</c:v>
                </c:pt>
                <c:pt idx="3">
                  <c:v>3056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E9-453B-9C6D-72648CF3FB5C}"/>
            </c:ext>
          </c:extLst>
        </c:ser>
        <c:ser>
          <c:idx val="4"/>
          <c:order val="4"/>
          <c:tx>
            <c:strRef>
              <c:f>'[3]School Demographics Numbers'!$A$47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Numbers'!$B$47:$E$47</c:f>
              <c:numCache>
                <c:formatCode>General</c:formatCode>
                <c:ptCount val="4"/>
                <c:pt idx="0">
                  <c:v>270</c:v>
                </c:pt>
                <c:pt idx="1">
                  <c:v>368</c:v>
                </c:pt>
                <c:pt idx="2">
                  <c:v>887</c:v>
                </c:pt>
                <c:pt idx="3">
                  <c:v>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E9-453B-9C6D-72648CF3F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4572232"/>
        <c:axId val="-2112646232"/>
      </c:barChart>
      <c:catAx>
        <c:axId val="-2114572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646232"/>
        <c:crosses val="autoZero"/>
        <c:auto val="1"/>
        <c:lblAlgn val="ctr"/>
        <c:lblOffset val="100"/>
        <c:noMultiLvlLbl val="0"/>
      </c:catAx>
      <c:valAx>
        <c:axId val="-2112646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572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10c - </a:t>
            </a:r>
            <a:r>
              <a:rPr lang="en-US" sz="1400" b="1" i="0" baseline="0">
                <a:effectLst/>
              </a:rPr>
              <a:t>SY </a:t>
            </a:r>
            <a:r>
              <a:rPr lang="en-US" sz="1400" b="1" i="0" u="none" strike="noStrike" kern="1200" baseline="0">
                <a:solidFill>
                  <a:sysClr val="windowText" lastClr="000000"/>
                </a:solidFill>
              </a:rPr>
              <a:t>17-18</a:t>
            </a:r>
            <a:r>
              <a:rPr lang="en-US" sz="1400" b="1" i="0" baseline="0">
                <a:effectLst/>
              </a:rPr>
              <a:t> School Chronic Absence Levels 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layout>
        <c:manualLayout>
          <c:xMode val="edge"/>
          <c:yMode val="edge"/>
          <c:x val="0.11417343454059577"/>
          <c:y val="1.38613874353835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numbers'!$A$92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Numbers'!$B$36:$E$36</c:f>
              <c:numCache>
                <c:formatCode>General</c:formatCode>
                <c:ptCount val="4"/>
                <c:pt idx="0">
                  <c:v>5816</c:v>
                </c:pt>
                <c:pt idx="1">
                  <c:v>3226</c:v>
                </c:pt>
                <c:pt idx="2">
                  <c:v>1479</c:v>
                </c:pt>
                <c:pt idx="3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2-4052-AA94-7B21AF43B476}"/>
            </c:ext>
          </c:extLst>
        </c:ser>
        <c:ser>
          <c:idx val="1"/>
          <c:order val="1"/>
          <c:tx>
            <c:strRef>
              <c:f>'[3]School Demographics Numbers'!$A$44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Numbers'!$B$37:$E$37</c:f>
              <c:numCache>
                <c:formatCode>General</c:formatCode>
                <c:ptCount val="4"/>
                <c:pt idx="0">
                  <c:v>4466</c:v>
                </c:pt>
                <c:pt idx="1">
                  <c:v>4059</c:v>
                </c:pt>
                <c:pt idx="2">
                  <c:v>2533</c:v>
                </c:pt>
                <c:pt idx="3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2-4052-AA94-7B21AF43B476}"/>
            </c:ext>
          </c:extLst>
        </c:ser>
        <c:ser>
          <c:idx val="2"/>
          <c:order val="2"/>
          <c:tx>
            <c:strRef>
              <c:f>'[3]School Demographics Numbers'!$A$45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Numbers'!$B$38:$E$38</c:f>
              <c:numCache>
                <c:formatCode>General</c:formatCode>
                <c:ptCount val="4"/>
                <c:pt idx="0">
                  <c:v>8374</c:v>
                </c:pt>
                <c:pt idx="1">
                  <c:v>9569</c:v>
                </c:pt>
                <c:pt idx="2">
                  <c:v>8783</c:v>
                </c:pt>
                <c:pt idx="3">
                  <c:v>2982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2-4052-AA94-7B21AF43B476}"/>
            </c:ext>
          </c:extLst>
        </c:ser>
        <c:ser>
          <c:idx val="3"/>
          <c:order val="3"/>
          <c:tx>
            <c:strRef>
              <c:f>'[3]School Demographics Numbers'!$A$46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Numbers'!$B$39:$E$39</c:f>
              <c:numCache>
                <c:formatCode>General</c:formatCode>
                <c:ptCount val="4"/>
                <c:pt idx="0">
                  <c:v>3569</c:v>
                </c:pt>
                <c:pt idx="1">
                  <c:v>4833</c:v>
                </c:pt>
                <c:pt idx="2">
                  <c:v>7415</c:v>
                </c:pt>
                <c:pt idx="3">
                  <c:v>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62-4052-AA94-7B21AF43B476}"/>
            </c:ext>
          </c:extLst>
        </c:ser>
        <c:ser>
          <c:idx val="4"/>
          <c:order val="4"/>
          <c:tx>
            <c:strRef>
              <c:f>'[3]School Demographics Numbers'!$A$47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Numbers'!$B$40:$E$40</c:f>
              <c:numCache>
                <c:formatCode>General</c:formatCode>
                <c:ptCount val="4"/>
                <c:pt idx="0">
                  <c:v>1245</c:v>
                </c:pt>
                <c:pt idx="1">
                  <c:v>1551</c:v>
                </c:pt>
                <c:pt idx="2">
                  <c:v>3397</c:v>
                </c:pt>
                <c:pt idx="3">
                  <c:v>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62-4052-AA94-7B21AF43B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4572232"/>
        <c:axId val="-2112646232"/>
      </c:barChart>
      <c:catAx>
        <c:axId val="-2114572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646232"/>
        <c:crosses val="autoZero"/>
        <c:auto val="1"/>
        <c:lblAlgn val="ctr"/>
        <c:lblOffset val="100"/>
        <c:noMultiLvlLbl val="0"/>
      </c:catAx>
      <c:valAx>
        <c:axId val="-2112646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572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11b - SY 21-22</a:t>
            </a:r>
            <a:r>
              <a:rPr lang="en-US" sz="1400" baseline="0"/>
              <a:t> School</a:t>
            </a:r>
            <a:r>
              <a:rPr lang="en-US" sz="1400"/>
              <a:t> Chronic Absence Levels </a:t>
            </a:r>
          </a:p>
          <a:p>
            <a:pPr>
              <a:defRPr sz="1400"/>
            </a:pPr>
            <a:r>
              <a:rPr lang="en-US" sz="1400"/>
              <a:t>by Non-White Student Composition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'[3]School Demographics Numbers'!$A$64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Numbers'!$B$56:$E$56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Numbers'!$B$64:$E$64</c:f>
              <c:numCache>
                <c:formatCode>General</c:formatCode>
                <c:ptCount val="4"/>
                <c:pt idx="0">
                  <c:v>19124</c:v>
                </c:pt>
                <c:pt idx="1">
                  <c:v>6894</c:v>
                </c:pt>
                <c:pt idx="2">
                  <c:v>6141</c:v>
                </c:pt>
                <c:pt idx="3">
                  <c:v>7731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0-4D3F-8956-69F1A03EEAED}"/>
            </c:ext>
          </c:extLst>
        </c:ser>
        <c:ser>
          <c:idx val="1"/>
          <c:order val="1"/>
          <c:tx>
            <c:strRef>
              <c:f>'[3]School Demographics Numbers'!$A$65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Numbers'!$B$56:$E$56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Numbers'!$B$65:$E$65</c:f>
              <c:numCache>
                <c:formatCode>General</c:formatCode>
                <c:ptCount val="4"/>
                <c:pt idx="0">
                  <c:v>5100</c:v>
                </c:pt>
                <c:pt idx="1">
                  <c:v>3954</c:v>
                </c:pt>
                <c:pt idx="2">
                  <c:v>4664</c:v>
                </c:pt>
                <c:pt idx="3">
                  <c:v>6771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0-4D3F-8956-69F1A03EEAED}"/>
            </c:ext>
          </c:extLst>
        </c:ser>
        <c:ser>
          <c:idx val="2"/>
          <c:order val="2"/>
          <c:tx>
            <c:strRef>
              <c:f>'[3]School Demographics Numbers'!$A$66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Numbers'!$B$56:$E$56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Numbers'!$B$66:$E$66</c:f>
              <c:numCache>
                <c:formatCode>General</c:formatCode>
                <c:ptCount val="4"/>
                <c:pt idx="0">
                  <c:v>3095</c:v>
                </c:pt>
                <c:pt idx="1">
                  <c:v>3906</c:v>
                </c:pt>
                <c:pt idx="2">
                  <c:v>6030</c:v>
                </c:pt>
                <c:pt idx="3">
                  <c:v>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E0-4D3F-8956-69F1A03EEAED}"/>
            </c:ext>
          </c:extLst>
        </c:ser>
        <c:ser>
          <c:idx val="3"/>
          <c:order val="3"/>
          <c:tx>
            <c:strRef>
              <c:f>'[3]School Demographics Numbers'!$A$67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Numbers'!$B$56:$E$56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Numbers'!$B$67:$E$67</c:f>
              <c:numCache>
                <c:formatCode>General</c:formatCode>
                <c:ptCount val="4"/>
                <c:pt idx="0">
                  <c:v>782</c:v>
                </c:pt>
                <c:pt idx="1">
                  <c:v>1084</c:v>
                </c:pt>
                <c:pt idx="2">
                  <c:v>2188</c:v>
                </c:pt>
                <c:pt idx="3">
                  <c:v>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E0-4D3F-8956-69F1A03EEAED}"/>
            </c:ext>
          </c:extLst>
        </c:ser>
        <c:ser>
          <c:idx val="4"/>
          <c:order val="4"/>
          <c:tx>
            <c:strRef>
              <c:f>'[3]School Demographics Numbers'!$A$68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Numbers'!$B$56:$E$56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Numbers'!$B$68:$E$68</c:f>
              <c:numCache>
                <c:formatCode>General</c:formatCode>
                <c:ptCount val="4"/>
                <c:pt idx="0">
                  <c:v>409</c:v>
                </c:pt>
                <c:pt idx="1">
                  <c:v>493</c:v>
                </c:pt>
                <c:pt idx="2">
                  <c:v>891</c:v>
                </c:pt>
                <c:pt idx="3">
                  <c:v>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E0-4D3F-8956-69F1A03EE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88029368"/>
        <c:axId val="-2117870152"/>
      </c:barChart>
      <c:catAx>
        <c:axId val="2088029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17870152"/>
        <c:crosses val="autoZero"/>
        <c:auto val="1"/>
        <c:lblAlgn val="ctr"/>
        <c:lblOffset val="100"/>
        <c:noMultiLvlLbl val="0"/>
      </c:catAx>
      <c:valAx>
        <c:axId val="-2117870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Percent</a:t>
                </a:r>
                <a:r>
                  <a:rPr lang="en-CA" baseline="0"/>
                  <a:t> of Schools</a:t>
                </a: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088029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percents'!$B$14</c:f>
              <c:strCache>
                <c:ptCount val="1"/>
                <c:pt idx="0">
                  <c:v>% Schools SY 17-18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44E-4444-AB47-18365D7F73A9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44E-4444-AB47-18365D7F73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44E-4444-AB47-18365D7F73A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44E-4444-AB47-18365D7F73A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44E-4444-AB47-18365D7F73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'[1]National percents'!$A$14:$A$18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'National percents'!$B$15:$B$19</c:f>
              <c:numCache>
                <c:formatCode>0%</c:formatCode>
                <c:ptCount val="5"/>
                <c:pt idx="0">
                  <c:v>0.13710040275232399</c:v>
                </c:pt>
                <c:pt idx="1">
                  <c:v>0.13628831359810401</c:v>
                </c:pt>
                <c:pt idx="2">
                  <c:v>0.34734370027325701</c:v>
                </c:pt>
                <c:pt idx="3">
                  <c:v>0.24</c:v>
                </c:pt>
                <c:pt idx="4">
                  <c:v>0.13316067293658024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4E-4444-AB47-18365D7F73A9}"/>
            </c:ext>
          </c:extLst>
        </c:ser>
        <c:ser>
          <c:idx val="2"/>
          <c:order val="1"/>
          <c:tx>
            <c:strRef>
              <c:f>'National percents'!$C$14</c:f>
              <c:strCache>
                <c:ptCount val="1"/>
                <c:pt idx="0">
                  <c:v>% Schools SY 21-22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C2B-4373-87C9-A00DE78CF684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C2B-4373-87C9-A00DE78CF684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2C2B-4373-87C9-A00DE78CF684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C2B-4373-87C9-A00DE78CF684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2C2B-4373-87C9-A00DE78CF6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'National percents'!$C$15:$C$19</c:f>
              <c:numCache>
                <c:formatCode>0%</c:formatCode>
                <c:ptCount val="5"/>
                <c:pt idx="0">
                  <c:v>0.43</c:v>
                </c:pt>
                <c:pt idx="1">
                  <c:v>0.22</c:v>
                </c:pt>
                <c:pt idx="2">
                  <c:v>0.23</c:v>
                </c:pt>
                <c:pt idx="3">
                  <c:v>0.08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C2B-4373-87C9-A00DE78CF684}"/>
            </c:ext>
          </c:extLst>
        </c:ser>
        <c:ser>
          <c:idx val="1"/>
          <c:order val="2"/>
          <c:tx>
            <c:strRef>
              <c:f>'National percents'!$D$14</c:f>
              <c:strCache>
                <c:ptCount val="1"/>
                <c:pt idx="0">
                  <c:v>% Schools SY 22-23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644E-4444-AB47-18365D7F73A9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644E-4444-AB47-18365D7F73A9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644E-4444-AB47-18365D7F73A9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644E-4444-AB47-18365D7F73A9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644E-4444-AB47-18365D7F73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'[1]National percents'!$A$14:$A$18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'National percents'!$D$15:$D$19</c:f>
              <c:numCache>
                <c:formatCode>0%</c:formatCode>
                <c:ptCount val="5"/>
                <c:pt idx="0">
                  <c:v>0.36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0.08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44E-4444-AB47-18365D7F7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580744"/>
        <c:axId val="-2109324168"/>
      </c:barChart>
      <c:catAx>
        <c:axId val="2111580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324168"/>
        <c:crosses val="autoZero"/>
        <c:auto val="1"/>
        <c:lblAlgn val="ctr"/>
        <c:lblOffset val="100"/>
        <c:noMultiLvlLbl val="0"/>
      </c:catAx>
      <c:valAx>
        <c:axId val="-2109324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11580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11c - SY </a:t>
            </a:r>
            <a:r>
              <a:rPr lang="en-US" sz="1400" b="1" i="0" u="none" strike="noStrike" kern="1200" baseline="0">
                <a:solidFill>
                  <a:sysClr val="windowText" lastClr="000000"/>
                </a:solidFill>
              </a:rPr>
              <a:t>17-18</a:t>
            </a:r>
            <a:r>
              <a:rPr lang="en-US" sz="1400" baseline="0"/>
              <a:t> School</a:t>
            </a:r>
            <a:r>
              <a:rPr lang="en-US" sz="1400"/>
              <a:t> Chronic Absence Levels </a:t>
            </a:r>
          </a:p>
          <a:p>
            <a:pPr>
              <a:defRPr sz="1400"/>
            </a:pPr>
            <a:r>
              <a:rPr lang="en-US" sz="1400"/>
              <a:t>by Non-White Student Composition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'[3]School Demographics Numbers'!$A$64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Numbers'!$B$56:$E$56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Numbers'!$B$57:$E$57</c:f>
              <c:numCache>
                <c:formatCode>General</c:formatCode>
                <c:ptCount val="4"/>
                <c:pt idx="0">
                  <c:v>6500</c:v>
                </c:pt>
                <c:pt idx="1">
                  <c:v>2159</c:v>
                </c:pt>
                <c:pt idx="2">
                  <c:v>1937</c:v>
                </c:pt>
                <c:pt idx="3">
                  <c:v>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8-4DD6-898F-755B90D2ACC2}"/>
            </c:ext>
          </c:extLst>
        </c:ser>
        <c:ser>
          <c:idx val="1"/>
          <c:order val="1"/>
          <c:tx>
            <c:strRef>
              <c:f>'[3]School Demographics Numbers'!$A$65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Numbers'!$B$56:$E$56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Numbers'!$B$58:$E$58</c:f>
              <c:numCache>
                <c:formatCode>General</c:formatCode>
                <c:ptCount val="4"/>
                <c:pt idx="0">
                  <c:v>4344</c:v>
                </c:pt>
                <c:pt idx="1">
                  <c:v>2226</c:v>
                </c:pt>
                <c:pt idx="2">
                  <c:v>2485</c:v>
                </c:pt>
                <c:pt idx="3">
                  <c:v>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78-4DD6-898F-755B90D2ACC2}"/>
            </c:ext>
          </c:extLst>
        </c:ser>
        <c:ser>
          <c:idx val="2"/>
          <c:order val="2"/>
          <c:tx>
            <c:strRef>
              <c:f>'[3]School Demographics Numbers'!$A$66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Numbers'!$B$56:$E$56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Numbers'!$B$59:$E$59</c:f>
              <c:numCache>
                <c:formatCode>General</c:formatCode>
                <c:ptCount val="4"/>
                <c:pt idx="0">
                  <c:v>8731</c:v>
                </c:pt>
                <c:pt idx="1">
                  <c:v>5435</c:v>
                </c:pt>
                <c:pt idx="2">
                  <c:v>7016</c:v>
                </c:pt>
                <c:pt idx="3">
                  <c:v>10469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78-4DD6-898F-755B90D2ACC2}"/>
            </c:ext>
          </c:extLst>
        </c:ser>
        <c:ser>
          <c:idx val="3"/>
          <c:order val="3"/>
          <c:tx>
            <c:strRef>
              <c:f>'[3]School Demographics Numbers'!$A$67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Numbers'!$B$56:$E$56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Numbers'!$B$60:$E$60</c:f>
              <c:numCache>
                <c:formatCode>General</c:formatCode>
                <c:ptCount val="4"/>
                <c:pt idx="0">
                  <c:v>4705</c:v>
                </c:pt>
                <c:pt idx="1">
                  <c:v>3568</c:v>
                </c:pt>
                <c:pt idx="2">
                  <c:v>5359</c:v>
                </c:pt>
                <c:pt idx="3">
                  <c:v>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78-4DD6-898F-755B90D2ACC2}"/>
            </c:ext>
          </c:extLst>
        </c:ser>
        <c:ser>
          <c:idx val="4"/>
          <c:order val="4"/>
          <c:tx>
            <c:strRef>
              <c:f>'[3]School Demographics Numbers'!$A$68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'[3]School Demographics Numbers'!$B$56:$E$56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'[3]School Demographics Numbers'!$B$61:$E$61</c:f>
              <c:numCache>
                <c:formatCode>General</c:formatCode>
                <c:ptCount val="4"/>
                <c:pt idx="0">
                  <c:v>2080</c:v>
                </c:pt>
                <c:pt idx="1">
                  <c:v>1628</c:v>
                </c:pt>
                <c:pt idx="2">
                  <c:v>2914</c:v>
                </c:pt>
                <c:pt idx="3">
                  <c:v>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78-4DD6-898F-755B90D2A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88029368"/>
        <c:axId val="-2117870152"/>
      </c:barChart>
      <c:catAx>
        <c:axId val="2088029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17870152"/>
        <c:crosses val="autoZero"/>
        <c:auto val="1"/>
        <c:lblAlgn val="ctr"/>
        <c:lblOffset val="100"/>
        <c:noMultiLvlLbl val="0"/>
      </c:catAx>
      <c:valAx>
        <c:axId val="-2117870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Percent</a:t>
                </a:r>
                <a:r>
                  <a:rPr lang="en-CA" baseline="0"/>
                  <a:t> of Schools</a:t>
                </a: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088029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12b - SY 21-22 School Chronic Absence Levels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'[3]School Demographics Numbers'!$A$90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Numbers'!$B$90:$E$90</c:f>
              <c:numCache>
                <c:formatCode>General</c:formatCode>
                <c:ptCount val="4"/>
                <c:pt idx="0">
                  <c:v>15206</c:v>
                </c:pt>
                <c:pt idx="1">
                  <c:v>10618</c:v>
                </c:pt>
                <c:pt idx="2">
                  <c:v>5178</c:v>
                </c:pt>
                <c:pt idx="3">
                  <c:v>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0-4A4F-AAD6-6ED4FFBA0710}"/>
            </c:ext>
          </c:extLst>
        </c:ser>
        <c:ser>
          <c:idx val="1"/>
          <c:order val="1"/>
          <c:tx>
            <c:strRef>
              <c:f>'[3]School Demographics Numbers'!$A$91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Numbers'!$B$91:$E$91</c:f>
              <c:numCache>
                <c:formatCode>General</c:formatCode>
                <c:ptCount val="4"/>
                <c:pt idx="0">
                  <c:v>4625</c:v>
                </c:pt>
                <c:pt idx="1">
                  <c:v>6683</c:v>
                </c:pt>
                <c:pt idx="2">
                  <c:v>2824</c:v>
                </c:pt>
                <c:pt idx="3">
                  <c:v>6357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0-4A4F-AAD6-6ED4FFBA0710}"/>
            </c:ext>
          </c:extLst>
        </c:ser>
        <c:ser>
          <c:idx val="2"/>
          <c:order val="2"/>
          <c:tx>
            <c:strRef>
              <c:f>'[3]School Demographics Numbers'!$A$92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Numbers'!$B$92:$E$92</c:f>
              <c:numCache>
                <c:formatCode>General</c:formatCode>
                <c:ptCount val="4"/>
                <c:pt idx="0">
                  <c:v>3745</c:v>
                </c:pt>
                <c:pt idx="1">
                  <c:v>7859</c:v>
                </c:pt>
                <c:pt idx="2">
                  <c:v>2595</c:v>
                </c:pt>
                <c:pt idx="3">
                  <c:v>7181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0-4A4F-AAD6-6ED4FFBA0710}"/>
            </c:ext>
          </c:extLst>
        </c:ser>
        <c:ser>
          <c:idx val="3"/>
          <c:order val="3"/>
          <c:tx>
            <c:strRef>
              <c:f>'[3]School Demographics Numbers'!$A$93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Numbers'!$B$93:$E$93</c:f>
              <c:numCache>
                <c:formatCode>General</c:formatCode>
                <c:ptCount val="4"/>
                <c:pt idx="0">
                  <c:v>1123</c:v>
                </c:pt>
                <c:pt idx="1">
                  <c:v>2959</c:v>
                </c:pt>
                <c:pt idx="2">
                  <c:v>637</c:v>
                </c:pt>
                <c:pt idx="3">
                  <c:v>2392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00-4A4F-AAD6-6ED4FFBA0710}"/>
            </c:ext>
          </c:extLst>
        </c:ser>
        <c:ser>
          <c:idx val="4"/>
          <c:order val="4"/>
          <c:tx>
            <c:strRef>
              <c:f>'[3]School Demographics Numbers'!$A$94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Numbers'!$B$94:$E$94</c:f>
              <c:numCache>
                <c:formatCode>General</c:formatCode>
                <c:ptCount val="4"/>
                <c:pt idx="0">
                  <c:v>2593</c:v>
                </c:pt>
                <c:pt idx="1">
                  <c:v>1121</c:v>
                </c:pt>
                <c:pt idx="2">
                  <c:v>416</c:v>
                </c:pt>
                <c:pt idx="3">
                  <c:v>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00-4A4F-AAD6-6ED4FFBA0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6737800"/>
        <c:axId val="2101549176"/>
      </c:barChart>
      <c:catAx>
        <c:axId val="2086737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1549176"/>
        <c:crosses val="autoZero"/>
        <c:auto val="1"/>
        <c:lblAlgn val="ctr"/>
        <c:lblOffset val="100"/>
        <c:noMultiLvlLbl val="0"/>
      </c:catAx>
      <c:valAx>
        <c:axId val="2101549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6737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12c - SY </a:t>
            </a:r>
            <a:r>
              <a:rPr lang="en-US" sz="1400" b="1" i="0" u="none" strike="noStrike" kern="1200" baseline="0">
                <a:solidFill>
                  <a:sysClr val="windowText" lastClr="000000"/>
                </a:solidFill>
              </a:rPr>
              <a:t>17-18</a:t>
            </a:r>
            <a:r>
              <a:rPr lang="en-US" sz="1400" b="1" i="0" baseline="0">
                <a:effectLst/>
              </a:rPr>
              <a:t> School Chronic Absence Levels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'[3]School Demographics Numbers'!$A$90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Numbers'!$B$83:$E$83</c:f>
              <c:numCache>
                <c:formatCode>General</c:formatCode>
                <c:ptCount val="4"/>
                <c:pt idx="0">
                  <c:v>5713</c:v>
                </c:pt>
                <c:pt idx="1">
                  <c:v>2826</c:v>
                </c:pt>
                <c:pt idx="2">
                  <c:v>1513</c:v>
                </c:pt>
                <c:pt idx="3">
                  <c:v>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7-4A6F-AAEC-9D516F935645}"/>
            </c:ext>
          </c:extLst>
        </c:ser>
        <c:ser>
          <c:idx val="1"/>
          <c:order val="1"/>
          <c:tx>
            <c:strRef>
              <c:f>'[3]School Demographics Numbers'!$A$91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Numbers'!$B$84:$E$84</c:f>
              <c:numCache>
                <c:formatCode>General</c:formatCode>
                <c:ptCount val="4"/>
                <c:pt idx="0">
                  <c:v>3950</c:v>
                </c:pt>
                <c:pt idx="1">
                  <c:v>3050</c:v>
                </c:pt>
                <c:pt idx="2">
                  <c:v>1967</c:v>
                </c:pt>
                <c:pt idx="3">
                  <c:v>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7-4A6F-AAEC-9D516F935645}"/>
            </c:ext>
          </c:extLst>
        </c:ser>
        <c:ser>
          <c:idx val="2"/>
          <c:order val="2"/>
          <c:tx>
            <c:strRef>
              <c:f>'[3]School Demographics Numbers'!$A$92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Numbers'!$B$85:$E$85</c:f>
              <c:numCache>
                <c:formatCode>General</c:formatCode>
                <c:ptCount val="4"/>
                <c:pt idx="0">
                  <c:v>7868</c:v>
                </c:pt>
                <c:pt idx="1">
                  <c:v>9546</c:v>
                </c:pt>
                <c:pt idx="2">
                  <c:v>4681</c:v>
                </c:pt>
                <c:pt idx="3">
                  <c:v>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7-4A6F-AAEC-9D516F935645}"/>
            </c:ext>
          </c:extLst>
        </c:ser>
        <c:ser>
          <c:idx val="3"/>
          <c:order val="3"/>
          <c:tx>
            <c:strRef>
              <c:f>'[3]School Demographics Numbers'!$A$93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Numbers'!$B$86:$E$86</c:f>
              <c:numCache>
                <c:formatCode>General</c:formatCode>
                <c:ptCount val="4"/>
                <c:pt idx="0">
                  <c:v>4768</c:v>
                </c:pt>
                <c:pt idx="1">
                  <c:v>8723</c:v>
                </c:pt>
                <c:pt idx="2">
                  <c:v>2557</c:v>
                </c:pt>
                <c:pt idx="3">
                  <c:v>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67-4A6F-AAEC-9D516F935645}"/>
            </c:ext>
          </c:extLst>
        </c:ser>
        <c:ser>
          <c:idx val="4"/>
          <c:order val="4"/>
          <c:tx>
            <c:strRef>
              <c:f>'[3]School Demographics Numbers'!$A$94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'[3]School Demographics Numbers'!$B$87:$E$87</c:f>
              <c:numCache>
                <c:formatCode>General</c:formatCode>
                <c:ptCount val="4"/>
                <c:pt idx="0">
                  <c:v>2593</c:v>
                </c:pt>
                <c:pt idx="1">
                  <c:v>5137</c:v>
                </c:pt>
                <c:pt idx="2">
                  <c:v>1045</c:v>
                </c:pt>
                <c:pt idx="3">
                  <c:v>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67-4A6F-AAEC-9D516F935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6737800"/>
        <c:axId val="2101549176"/>
      </c:barChart>
      <c:catAx>
        <c:axId val="2086737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1549176"/>
        <c:crosses val="autoZero"/>
        <c:auto val="1"/>
        <c:lblAlgn val="ctr"/>
        <c:lblOffset val="100"/>
        <c:noMultiLvlLbl val="0"/>
      </c:catAx>
      <c:valAx>
        <c:axId val="2101549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6737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 4a - </a:t>
            </a:r>
            <a:r>
              <a:rPr lang="en-US" sz="1400" b="1" i="0" baseline="0">
                <a:effectLst/>
              </a:rPr>
              <a:t>SY 22-23 School Chronic Absence Levels 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percents'!$A$90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'National percents'!$B$102:$E$102</c:f>
              <c:numCache>
                <c:formatCode>0%</c:formatCode>
                <c:ptCount val="4"/>
                <c:pt idx="0">
                  <c:v>0.58199999999999996</c:v>
                </c:pt>
                <c:pt idx="1">
                  <c:v>0.39900000000000002</c:v>
                </c:pt>
                <c:pt idx="2">
                  <c:v>0.193</c:v>
                </c:pt>
                <c:pt idx="3">
                  <c:v>7.3999999999999996E-2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0-4A07-876C-54935B938216}"/>
            </c:ext>
          </c:extLst>
        </c:ser>
        <c:ser>
          <c:idx val="1"/>
          <c:order val="1"/>
          <c:tx>
            <c:strRef>
              <c:f>'National percents'!$A$91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'National percents'!$B$103:$E$103</c:f>
              <c:numCache>
                <c:formatCode>0%</c:formatCode>
                <c:ptCount val="4"/>
                <c:pt idx="0">
                  <c:v>0.23300000000000001</c:v>
                </c:pt>
                <c:pt idx="1">
                  <c:v>0.29399999999999998</c:v>
                </c:pt>
                <c:pt idx="2">
                  <c:v>0.28100000000000003</c:v>
                </c:pt>
                <c:pt idx="3">
                  <c:v>0.156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0-4A07-876C-54935B938216}"/>
            </c:ext>
          </c:extLst>
        </c:ser>
        <c:ser>
          <c:idx val="2"/>
          <c:order val="2"/>
          <c:tx>
            <c:strRef>
              <c:f>'National percents'!$A$92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'National percents'!$B$104:$E$104</c:f>
              <c:numCache>
                <c:formatCode>0%</c:formatCode>
                <c:ptCount val="4"/>
                <c:pt idx="0">
                  <c:v>0.14599999999999999</c:v>
                </c:pt>
                <c:pt idx="1">
                  <c:v>0.24199999999999999</c:v>
                </c:pt>
                <c:pt idx="2">
                  <c:v>0.39300000000000002</c:v>
                </c:pt>
                <c:pt idx="3">
                  <c:v>0.45700000000000002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30-4A07-876C-54935B938216}"/>
            </c:ext>
          </c:extLst>
        </c:ser>
        <c:ser>
          <c:idx val="3"/>
          <c:order val="3"/>
          <c:tx>
            <c:strRef>
              <c:f>'National percents'!$A$93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'National percents'!$B$105:$E$105</c:f>
              <c:numCache>
                <c:formatCode>0%</c:formatCode>
                <c:ptCount val="4"/>
                <c:pt idx="0">
                  <c:v>2.5999999999999999E-2</c:v>
                </c:pt>
                <c:pt idx="1">
                  <c:v>4.5999999999999999E-2</c:v>
                </c:pt>
                <c:pt idx="2">
                  <c:v>9.9000000000000005E-2</c:v>
                </c:pt>
                <c:pt idx="3">
                  <c:v>0.23799999999999999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30-4A07-876C-54935B938216}"/>
            </c:ext>
          </c:extLst>
        </c:ser>
        <c:ser>
          <c:idx val="4"/>
          <c:order val="4"/>
          <c:tx>
            <c:strRef>
              <c:f>'National percents'!$A$94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'National percents'!$B$106:$E$106</c:f>
              <c:numCache>
                <c:formatCode>0%</c:formatCode>
                <c:ptCount val="4"/>
                <c:pt idx="0">
                  <c:v>1.2999999999999999E-2</c:v>
                </c:pt>
                <c:pt idx="1">
                  <c:v>1.9E-2</c:v>
                </c:pt>
                <c:pt idx="2">
                  <c:v>3.3000000000000002E-2</c:v>
                </c:pt>
                <c:pt idx="3">
                  <c:v>7.3999999999999996E-2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30-4A07-876C-54935B938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4572232"/>
        <c:axId val="-2112646232"/>
      </c:barChart>
      <c:catAx>
        <c:axId val="-2114572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646232"/>
        <c:crosses val="autoZero"/>
        <c:auto val="1"/>
        <c:lblAlgn val="ctr"/>
        <c:lblOffset val="100"/>
        <c:noMultiLvlLbl val="0"/>
      </c:catAx>
      <c:valAx>
        <c:axId val="-2112646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572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6a - SY 22-23 School Chronic Absence Levels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percents'!$A$154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'National percents'!$B$154:$E$154</c:f>
              <c:numCache>
                <c:formatCode>0%</c:formatCode>
                <c:ptCount val="4"/>
                <c:pt idx="0">
                  <c:v>0.53400000000000003</c:v>
                </c:pt>
                <c:pt idx="1">
                  <c:v>0.29599999999999999</c:v>
                </c:pt>
                <c:pt idx="2">
                  <c:v>0.34799999999999998</c:v>
                </c:pt>
                <c:pt idx="3">
                  <c:v>0.25900000000000001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6-4698-AF79-7BB653D26E74}"/>
            </c:ext>
          </c:extLst>
        </c:ser>
        <c:ser>
          <c:idx val="1"/>
          <c:order val="1"/>
          <c:tx>
            <c:strRef>
              <c:f>'National percents'!$A$155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'National percents'!$B$155:$E$155</c:f>
              <c:numCache>
                <c:formatCode>0%</c:formatCode>
                <c:ptCount val="4"/>
                <c:pt idx="0">
                  <c:v>0.216</c:v>
                </c:pt>
                <c:pt idx="1">
                  <c:v>0.249</c:v>
                </c:pt>
                <c:pt idx="2">
                  <c:v>0.29099999999999998</c:v>
                </c:pt>
                <c:pt idx="3">
                  <c:v>0.26400000000000001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6-4698-AF79-7BB653D26E74}"/>
            </c:ext>
          </c:extLst>
        </c:ser>
        <c:ser>
          <c:idx val="2"/>
          <c:order val="2"/>
          <c:tx>
            <c:strRef>
              <c:f>'National percents'!$A$156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'National percents'!$B$156:$E$156</c:f>
              <c:numCache>
                <c:formatCode>0%</c:formatCode>
                <c:ptCount val="4"/>
                <c:pt idx="0">
                  <c:v>0.186</c:v>
                </c:pt>
                <c:pt idx="1">
                  <c:v>0.32300000000000001</c:v>
                </c:pt>
                <c:pt idx="2">
                  <c:v>0.28100000000000003</c:v>
                </c:pt>
                <c:pt idx="3">
                  <c:v>0.33300000000000002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6-4698-AF79-7BB653D26E74}"/>
            </c:ext>
          </c:extLst>
        </c:ser>
        <c:ser>
          <c:idx val="3"/>
          <c:order val="3"/>
          <c:tx>
            <c:strRef>
              <c:f>'National percents'!$A$157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'National percents'!$B$157:$E$157</c:f>
              <c:numCache>
                <c:formatCode>0%</c:formatCode>
                <c:ptCount val="4"/>
                <c:pt idx="0">
                  <c:v>4.3999999999999997E-2</c:v>
                </c:pt>
                <c:pt idx="1">
                  <c:v>0.104</c:v>
                </c:pt>
                <c:pt idx="2">
                  <c:v>5.5E-2</c:v>
                </c:pt>
                <c:pt idx="3">
                  <c:v>0.104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6-4698-AF79-7BB653D26E74}"/>
            </c:ext>
          </c:extLst>
        </c:ser>
        <c:ser>
          <c:idx val="4"/>
          <c:order val="4"/>
          <c:tx>
            <c:strRef>
              <c:f>'National percents'!$A$158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'National percents'!$B$158:$E$158</c:f>
              <c:numCache>
                <c:formatCode>0%</c:formatCode>
                <c:ptCount val="4"/>
                <c:pt idx="0">
                  <c:v>0.02</c:v>
                </c:pt>
                <c:pt idx="1">
                  <c:v>2.7E-2</c:v>
                </c:pt>
                <c:pt idx="2">
                  <c:v>2.4E-2</c:v>
                </c:pt>
                <c:pt idx="3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E6-4698-AF79-7BB653D2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6737800"/>
        <c:axId val="2101549176"/>
      </c:barChart>
      <c:catAx>
        <c:axId val="2086737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1549176"/>
        <c:crosses val="autoZero"/>
        <c:auto val="1"/>
        <c:lblAlgn val="ctr"/>
        <c:lblOffset val="100"/>
        <c:noMultiLvlLbl val="0"/>
      </c:catAx>
      <c:valAx>
        <c:axId val="2101549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6737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5a - SY 22-23</a:t>
            </a:r>
            <a:r>
              <a:rPr lang="en-US" sz="1400" baseline="0"/>
              <a:t> School</a:t>
            </a:r>
            <a:r>
              <a:rPr lang="en-US" sz="1400"/>
              <a:t> Chronic Absence Levels </a:t>
            </a:r>
          </a:p>
          <a:p>
            <a:pPr>
              <a:defRPr sz="1400"/>
            </a:pPr>
            <a:r>
              <a:rPr lang="en-US" sz="1400"/>
              <a:t>by Non-White Student Composition </a:t>
            </a:r>
          </a:p>
        </c:rich>
      </c:tx>
      <c:layout>
        <c:manualLayout>
          <c:xMode val="edge"/>
          <c:yMode val="edge"/>
          <c:x val="0.28359775638291423"/>
          <c:y val="1.705837883167118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percents'!$A$129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percents'!$B$116:$E$116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percents'!$B$129:$E$129</c:f>
              <c:numCache>
                <c:formatCode>0%</c:formatCode>
                <c:ptCount val="4"/>
                <c:pt idx="0">
                  <c:v>0.57799999999999996</c:v>
                </c:pt>
                <c:pt idx="1">
                  <c:v>0.36</c:v>
                </c:pt>
                <c:pt idx="2">
                  <c:v>0.251</c:v>
                </c:pt>
                <c:pt idx="3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2-468E-A270-8377C7A8F00D}"/>
            </c:ext>
          </c:extLst>
        </c:ser>
        <c:ser>
          <c:idx val="1"/>
          <c:order val="1"/>
          <c:tx>
            <c:strRef>
              <c:f>'National percents'!$A$130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percents'!$B$116:$E$116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percents'!$B$130:$E$130</c:f>
              <c:numCache>
                <c:formatCode>0%</c:formatCode>
                <c:ptCount val="4"/>
                <c:pt idx="0">
                  <c:v>0.224</c:v>
                </c:pt>
                <c:pt idx="1">
                  <c:v>0.27200000000000002</c:v>
                </c:pt>
                <c:pt idx="2">
                  <c:v>0.25800000000000001</c:v>
                </c:pt>
                <c:pt idx="3">
                  <c:v>0.25800000000000001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42-468E-A270-8377C7A8F00D}"/>
            </c:ext>
          </c:extLst>
        </c:ser>
        <c:ser>
          <c:idx val="2"/>
          <c:order val="2"/>
          <c:tx>
            <c:strRef>
              <c:f>'National percents'!$A$131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percents'!$B$116:$E$116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percents'!$B$131:$E$131</c:f>
              <c:numCache>
                <c:formatCode>0%</c:formatCode>
                <c:ptCount val="4"/>
                <c:pt idx="0">
                  <c:v>0.152</c:v>
                </c:pt>
                <c:pt idx="1">
                  <c:v>0.27600000000000002</c:v>
                </c:pt>
                <c:pt idx="2">
                  <c:v>0.35099999999999998</c:v>
                </c:pt>
                <c:pt idx="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2-468E-A270-8377C7A8F00D}"/>
            </c:ext>
          </c:extLst>
        </c:ser>
        <c:ser>
          <c:idx val="3"/>
          <c:order val="3"/>
          <c:tx>
            <c:strRef>
              <c:f>'National percents'!$A$132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percents'!$B$116:$E$116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percents'!$B$132:$E$132</c:f>
              <c:numCache>
                <c:formatCode>0%</c:formatCode>
                <c:ptCount val="4"/>
                <c:pt idx="0">
                  <c:v>3.3000000000000002E-2</c:v>
                </c:pt>
                <c:pt idx="1">
                  <c:v>6.7000000000000004E-2</c:v>
                </c:pt>
                <c:pt idx="2">
                  <c:v>0.106</c:v>
                </c:pt>
                <c:pt idx="3">
                  <c:v>0.127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42-468E-A270-8377C7A8F00D}"/>
            </c:ext>
          </c:extLst>
        </c:ser>
        <c:ser>
          <c:idx val="4"/>
          <c:order val="4"/>
          <c:tx>
            <c:strRef>
              <c:f>'National percents'!$A$133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'National percents'!$B$116:$E$116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'National percents'!$B$133:$E$133</c:f>
              <c:numCache>
                <c:formatCode>0%</c:formatCode>
                <c:ptCount val="4"/>
                <c:pt idx="0">
                  <c:v>1.2999999999999999E-2</c:v>
                </c:pt>
                <c:pt idx="1">
                  <c:v>2.4E-2</c:v>
                </c:pt>
                <c:pt idx="2">
                  <c:v>3.4000000000000002E-2</c:v>
                </c:pt>
                <c:pt idx="3">
                  <c:v>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2-468E-A270-8377C7A8F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88029368"/>
        <c:axId val="-2117870152"/>
      </c:barChart>
      <c:catAx>
        <c:axId val="2088029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17870152"/>
        <c:crosses val="autoZero"/>
        <c:auto val="1"/>
        <c:lblAlgn val="ctr"/>
        <c:lblOffset val="100"/>
        <c:noMultiLvlLbl val="0"/>
      </c:catAx>
      <c:valAx>
        <c:axId val="-2117870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Percent</a:t>
                </a:r>
                <a:r>
                  <a:rPr lang="en-CA" baseline="0"/>
                  <a:t> of Schools</a:t>
                </a:r>
                <a:endParaRPr lang="en-CA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088029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Chart 2b - SY 21-22 School Chronic Absence Levels by Grades</a:t>
            </a:r>
            <a:r>
              <a:rPr lang="en-US" sz="1400" baseline="0"/>
              <a:t> Served</a:t>
            </a:r>
            <a:endParaRPr lang="en-US" sz="1400"/>
          </a:p>
        </c:rich>
      </c:tx>
      <c:layout>
        <c:manualLayout>
          <c:xMode val="edge"/>
          <c:yMode val="edge"/>
          <c:x val="0.187672177432996"/>
          <c:y val="6.48013474841311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621158772165494E-2"/>
          <c:y val="0.177287549582618"/>
          <c:w val="0.88020963473926195"/>
          <c:h val="0.63475081682921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'[2]National percents'!$A$44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'[2]National percents'!$B$44:$E$44</c:f>
              <c:numCache>
                <c:formatCode>General</c:formatCode>
                <c:ptCount val="4"/>
                <c:pt idx="0">
                  <c:v>0.38200000000000001</c:v>
                </c:pt>
                <c:pt idx="1">
                  <c:v>0.4</c:v>
                </c:pt>
                <c:pt idx="2">
                  <c:v>0.56000000000000005</c:v>
                </c:pt>
                <c:pt idx="3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1-49DB-97F8-D07A82E5EEE8}"/>
            </c:ext>
          </c:extLst>
        </c:ser>
        <c:ser>
          <c:idx val="1"/>
          <c:order val="1"/>
          <c:tx>
            <c:strRef>
              <c:f>'[2]National percents'!$A$45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'[2]National percents'!$B$45:$E$45</c:f>
              <c:numCache>
                <c:formatCode>General</c:formatCode>
                <c:ptCount val="4"/>
                <c:pt idx="0">
                  <c:v>0.22</c:v>
                </c:pt>
                <c:pt idx="1">
                  <c:v>0.26</c:v>
                </c:pt>
                <c:pt idx="2">
                  <c:v>0.21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41-49DB-97F8-D07A82E5EEE8}"/>
            </c:ext>
          </c:extLst>
        </c:ser>
        <c:ser>
          <c:idx val="2"/>
          <c:order val="2"/>
          <c:tx>
            <c:strRef>
              <c:f>'[2]National percents'!$A$46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'[2]National percents'!$B$46:$E$46</c:f>
              <c:numCache>
                <c:formatCode>General</c:formatCode>
                <c:ptCount val="4"/>
                <c:pt idx="0">
                  <c:v>0.26</c:v>
                </c:pt>
                <c:pt idx="1">
                  <c:v>0.25</c:v>
                </c:pt>
                <c:pt idx="2">
                  <c:v>0.16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41-49DB-97F8-D07A82E5EEE8}"/>
            </c:ext>
          </c:extLst>
        </c:ser>
        <c:ser>
          <c:idx val="3"/>
          <c:order val="3"/>
          <c:tx>
            <c:strRef>
              <c:f>'[2]National percents'!$A$47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'[2]National percents'!$B$47:$E$47</c:f>
              <c:numCache>
                <c:formatCode>General</c:formatCode>
                <c:ptCount val="4"/>
                <c:pt idx="0">
                  <c:v>0.09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41-49DB-97F8-D07A82E5EEE8}"/>
            </c:ext>
          </c:extLst>
        </c:ser>
        <c:ser>
          <c:idx val="4"/>
          <c:order val="4"/>
          <c:tx>
            <c:strRef>
              <c:f>'[2]National percents'!$A$48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'[2]National percents'!$B$48:$E$48</c:f>
              <c:numCache>
                <c:formatCode>General</c:formatCode>
                <c:ptCount val="4"/>
                <c:pt idx="0">
                  <c:v>0.04</c:v>
                </c:pt>
                <c:pt idx="1">
                  <c:v>0.03</c:v>
                </c:pt>
                <c:pt idx="2">
                  <c:v>0.03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41-49DB-97F8-D07A82E5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5784"/>
        <c:axId val="2098854440"/>
      </c:barChart>
      <c:catAx>
        <c:axId val="213862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854440"/>
        <c:crosses val="autoZero"/>
        <c:auto val="1"/>
        <c:lblAlgn val="ctr"/>
        <c:lblOffset val="100"/>
        <c:noMultiLvlLbl val="0"/>
      </c:catAx>
      <c:valAx>
        <c:axId val="2098854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5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3b - SY 21-22 School</a:t>
            </a:r>
            <a:r>
              <a:rPr lang="en-US" sz="1400" baseline="0"/>
              <a:t> </a:t>
            </a:r>
            <a:r>
              <a:rPr lang="en-US" sz="1400"/>
              <a:t>Chronic Absence</a:t>
            </a:r>
            <a:r>
              <a:rPr lang="en-US" sz="1400" baseline="0"/>
              <a:t> Levels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256559023239502E-2"/>
          <c:y val="0.11365396263336904"/>
          <c:w val="0.89469080939781309"/>
          <c:h val="0.67732166985044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'[2]National percents'!$A$66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'[2]National percents'!$B$66:$E$66</c:f>
              <c:numCache>
                <c:formatCode>General</c:formatCode>
                <c:ptCount val="4"/>
                <c:pt idx="0">
                  <c:v>0.41</c:v>
                </c:pt>
                <c:pt idx="1">
                  <c:v>0.84</c:v>
                </c:pt>
                <c:pt idx="2">
                  <c:v>0.68</c:v>
                </c:pt>
                <c:pt idx="3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A-429A-A373-44114137D139}"/>
            </c:ext>
          </c:extLst>
        </c:ser>
        <c:ser>
          <c:idx val="1"/>
          <c:order val="1"/>
          <c:tx>
            <c:strRef>
              <c:f>'[2]National percents'!$A$67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'[2]National percents'!$B$67:$E$67</c:f>
              <c:numCache>
                <c:formatCode>General</c:formatCode>
                <c:ptCount val="4"/>
                <c:pt idx="0">
                  <c:v>0.23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A-429A-A373-44114137D139}"/>
            </c:ext>
          </c:extLst>
        </c:ser>
        <c:ser>
          <c:idx val="2"/>
          <c:order val="2"/>
          <c:tx>
            <c:strRef>
              <c:f>'[2]National percents'!$A$68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'[2]National percents'!$B$68:$E$68</c:f>
              <c:numCache>
                <c:formatCode>General</c:formatCode>
                <c:ptCount val="4"/>
                <c:pt idx="0">
                  <c:v>0.24</c:v>
                </c:pt>
                <c:pt idx="1">
                  <c:v>0.04</c:v>
                </c:pt>
                <c:pt idx="2">
                  <c:v>0.08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EA-429A-A373-44114137D139}"/>
            </c:ext>
          </c:extLst>
        </c:ser>
        <c:ser>
          <c:idx val="3"/>
          <c:order val="3"/>
          <c:tx>
            <c:strRef>
              <c:f>'[2]National percents'!$A$69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'[2]National percents'!$B$69:$E$69</c:f>
              <c:numCache>
                <c:formatCode>General</c:formatCode>
                <c:ptCount val="4"/>
                <c:pt idx="0">
                  <c:v>0.08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EA-429A-A373-44114137D139}"/>
            </c:ext>
          </c:extLst>
        </c:ser>
        <c:ser>
          <c:idx val="4"/>
          <c:order val="4"/>
          <c:tx>
            <c:strRef>
              <c:f>'[2]National percents'!$A$70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'[2]National percents'!$B$70:$E$70</c:f>
              <c:numCache>
                <c:formatCode>General</c:formatCode>
                <c:ptCount val="4"/>
                <c:pt idx="0">
                  <c:v>0.04</c:v>
                </c:pt>
                <c:pt idx="1">
                  <c:v>0.03</c:v>
                </c:pt>
                <c:pt idx="2">
                  <c:v>0.08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EA-429A-A373-44114137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2104040"/>
        <c:axId val="2136516344"/>
      </c:barChart>
      <c:catAx>
        <c:axId val="214210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516344"/>
        <c:crosses val="autoZero"/>
        <c:auto val="1"/>
        <c:lblAlgn val="ctr"/>
        <c:lblOffset val="100"/>
        <c:noMultiLvlLbl val="0"/>
      </c:catAx>
      <c:valAx>
        <c:axId val="2136516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104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4b - </a:t>
            </a:r>
            <a:r>
              <a:rPr lang="en-US" sz="1400" b="1" i="0" baseline="0">
                <a:effectLst/>
              </a:rPr>
              <a:t>SY 21-22 School Chronic Absence Levels 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'[3]School Demographics Percent'!$A$41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Percent'!$B$41:$E$41</c:f>
              <c:numCache>
                <c:formatCode>General</c:formatCode>
                <c:ptCount val="4"/>
                <c:pt idx="0">
                  <c:v>0.69</c:v>
                </c:pt>
                <c:pt idx="1">
                  <c:v>0.5</c:v>
                </c:pt>
                <c:pt idx="2">
                  <c:v>0.3</c:v>
                </c:pt>
                <c:pt idx="3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3-459A-A7EC-45EB8798633C}"/>
            </c:ext>
          </c:extLst>
        </c:ser>
        <c:ser>
          <c:idx val="1"/>
          <c:order val="1"/>
          <c:tx>
            <c:strRef>
              <c:f>'[3]School Demographics Percent'!$A$42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Percent'!$B$42:$E$42</c:f>
              <c:numCache>
                <c:formatCode>General</c:formatCode>
                <c:ptCount val="4"/>
                <c:pt idx="0">
                  <c:v>0.18</c:v>
                </c:pt>
                <c:pt idx="1">
                  <c:v>0.24</c:v>
                </c:pt>
                <c:pt idx="2">
                  <c:v>0.27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3-459A-A7EC-45EB8798633C}"/>
            </c:ext>
          </c:extLst>
        </c:ser>
        <c:ser>
          <c:idx val="2"/>
          <c:order val="2"/>
          <c:tx>
            <c:strRef>
              <c:f>'[3]School Demographics Percent'!$A$43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Percent'!$B$43:$E$43</c:f>
              <c:numCache>
                <c:formatCode>General</c:formatCode>
                <c:ptCount val="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63-459A-A7EC-45EB8798633C}"/>
            </c:ext>
          </c:extLst>
        </c:ser>
        <c:ser>
          <c:idx val="3"/>
          <c:order val="3"/>
          <c:tx>
            <c:strRef>
              <c:f>'[3]School Demographics Percent'!$A$44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Percent'!$B$44:$E$44</c:f>
              <c:numCache>
                <c:formatCode>General</c:formatCode>
                <c:ptCount val="4"/>
                <c:pt idx="0">
                  <c:v>0.02</c:v>
                </c:pt>
                <c:pt idx="1">
                  <c:v>0.04</c:v>
                </c:pt>
                <c:pt idx="2">
                  <c:v>0.09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63-459A-A7EC-45EB8798633C}"/>
            </c:ext>
          </c:extLst>
        </c:ser>
        <c:ser>
          <c:idx val="4"/>
          <c:order val="4"/>
          <c:tx>
            <c:strRef>
              <c:f>'[3]School Demographics Percent'!$A$45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'[3]School Demographics Percent'!$B$45:$E$45</c:f>
              <c:numCache>
                <c:formatCode>General</c:formatCode>
                <c:ptCount val="4"/>
                <c:pt idx="0">
                  <c:v>0.01</c:v>
                </c:pt>
                <c:pt idx="1">
                  <c:v>0.02</c:v>
                </c:pt>
                <c:pt idx="2">
                  <c:v>0.04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63-459A-A7EC-45EB87986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4572232"/>
        <c:axId val="-2112646232"/>
      </c:barChart>
      <c:catAx>
        <c:axId val="-2114572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646232"/>
        <c:crosses val="autoZero"/>
        <c:auto val="1"/>
        <c:lblAlgn val="ctr"/>
        <c:lblOffset val="100"/>
        <c:noMultiLvlLbl val="0"/>
      </c:catAx>
      <c:valAx>
        <c:axId val="-2112646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572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image" Target="../media/image1.png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3" Type="http://schemas.openxmlformats.org/officeDocument/2006/relationships/chart" Target="../charts/chart19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17" Type="http://schemas.openxmlformats.org/officeDocument/2006/relationships/chart" Target="../charts/chart32.xml"/><Relationship Id="rId2" Type="http://schemas.openxmlformats.org/officeDocument/2006/relationships/chart" Target="../charts/chart18.xml"/><Relationship Id="rId16" Type="http://schemas.openxmlformats.org/officeDocument/2006/relationships/chart" Target="../charts/chart31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11" Type="http://schemas.openxmlformats.org/officeDocument/2006/relationships/chart" Target="../charts/chart26.xml"/><Relationship Id="rId5" Type="http://schemas.openxmlformats.org/officeDocument/2006/relationships/chart" Target="../charts/chart21.xml"/><Relationship Id="rId15" Type="http://schemas.openxmlformats.org/officeDocument/2006/relationships/chart" Target="../charts/chart30.xml"/><Relationship Id="rId10" Type="http://schemas.openxmlformats.org/officeDocument/2006/relationships/chart" Target="../charts/chart25.xml"/><Relationship Id="rId4" Type="http://schemas.openxmlformats.org/officeDocument/2006/relationships/chart" Target="../charts/chart20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948275</xdr:colOff>
      <xdr:row>31</xdr:row>
      <xdr:rowOff>165101</xdr:rowOff>
    </xdr:from>
    <xdr:to>
      <xdr:col>13</xdr:col>
      <xdr:colOff>263525</xdr:colOff>
      <xdr:row>52</xdr:row>
      <xdr:rowOff>82550</xdr:rowOff>
    </xdr:to>
    <xdr:graphicFrame macro="">
      <xdr:nvGraphicFramePr>
        <xdr:cNvPr id="10" name="Chart 9" title="Chronic Absence Levels for California Schools Vary by Grades Served 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866775</xdr:colOff>
      <xdr:row>59</xdr:row>
      <xdr:rowOff>66675</xdr:rowOff>
    </xdr:from>
    <xdr:to>
      <xdr:col>13</xdr:col>
      <xdr:colOff>127000</xdr:colOff>
      <xdr:row>80</xdr:row>
      <xdr:rowOff>15875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1245783</xdr:colOff>
      <xdr:row>0</xdr:row>
      <xdr:rowOff>825500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67831D-7C94-6B57-145B-215BC1105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071533" cy="825500"/>
        </a:xfrm>
        <a:prstGeom prst="rect">
          <a:avLst/>
        </a:prstGeom>
      </xdr:spPr>
    </xdr:pic>
    <xdr:clientData/>
  </xdr:twoCellAnchor>
  <xdr:twoCellAnchor>
    <xdr:from>
      <xdr:col>4</xdr:col>
      <xdr:colOff>466719</xdr:colOff>
      <xdr:row>8</xdr:row>
      <xdr:rowOff>16672</xdr:rowOff>
    </xdr:from>
    <xdr:to>
      <xdr:col>10</xdr:col>
      <xdr:colOff>1083463</xdr:colOff>
      <xdr:row>24</xdr:row>
      <xdr:rowOff>8734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55D788-F5A4-45F4-8B39-E6D2D1278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1346076</xdr:colOff>
      <xdr:row>87</xdr:row>
      <xdr:rowOff>35449</xdr:rowOff>
    </xdr:from>
    <xdr:to>
      <xdr:col>13</xdr:col>
      <xdr:colOff>572737</xdr:colOff>
      <xdr:row>107</xdr:row>
      <xdr:rowOff>173939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6842DF5-0C77-4BC4-A2BD-EFAA2136A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71750</xdr:colOff>
      <xdr:row>139</xdr:row>
      <xdr:rowOff>54882</xdr:rowOff>
    </xdr:from>
    <xdr:to>
      <xdr:col>14</xdr:col>
      <xdr:colOff>36657</xdr:colOff>
      <xdr:row>161</xdr:row>
      <xdr:rowOff>29634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C692DFF-5CBF-4348-9CB3-9A254B948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1347871</xdr:colOff>
      <xdr:row>114</xdr:row>
      <xdr:rowOff>24220</xdr:rowOff>
    </xdr:from>
    <xdr:to>
      <xdr:col>13</xdr:col>
      <xdr:colOff>571065</xdr:colOff>
      <xdr:row>134</xdr:row>
      <xdr:rowOff>109733</xdr:rowOff>
    </xdr:to>
    <xdr:graphicFrame macro="">
      <xdr:nvGraphicFramePr>
        <xdr:cNvPr id="12" name="Chart 11" title="Chronic Absence Levels for California Schools Vary by Grades Served  ">
          <a:extLst>
            <a:ext uri="{FF2B5EF4-FFF2-40B4-BE49-F238E27FC236}">
              <a16:creationId xmlns:a16="http://schemas.microsoft.com/office/drawing/2014/main" id="{80149307-7E48-43CD-B10C-6D200DE37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32</xdr:row>
      <xdr:rowOff>0</xdr:rowOff>
    </xdr:from>
    <xdr:to>
      <xdr:col>27</xdr:col>
      <xdr:colOff>96300</xdr:colOff>
      <xdr:row>52</xdr:row>
      <xdr:rowOff>98424</xdr:rowOff>
    </xdr:to>
    <xdr:graphicFrame macro="">
      <xdr:nvGraphicFramePr>
        <xdr:cNvPr id="13" name="Chart 12" title="Chronic Absence Levels for California Schools Vary by Grades Served  ">
          <a:extLst>
            <a:ext uri="{FF2B5EF4-FFF2-40B4-BE49-F238E27FC236}">
              <a16:creationId xmlns:a16="http://schemas.microsoft.com/office/drawing/2014/main" id="{2030D2DE-6F21-46C9-B873-FD7998563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59</xdr:row>
      <xdr:rowOff>71440</xdr:rowOff>
    </xdr:from>
    <xdr:to>
      <xdr:col>27</xdr:col>
      <xdr:colOff>41275</xdr:colOff>
      <xdr:row>80</xdr:row>
      <xdr:rowOff>11115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A58E8427-DB5F-4FEB-A027-FDDE29E98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87</xdr:row>
      <xdr:rowOff>0</xdr:rowOff>
    </xdr:from>
    <xdr:to>
      <xdr:col>28</xdr:col>
      <xdr:colOff>3629</xdr:colOff>
      <xdr:row>108</xdr:row>
      <xdr:rowOff>51404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4DB3D8D-AD34-4C6D-9617-8265172BC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0</xdr:colOff>
      <xdr:row>114</xdr:row>
      <xdr:rowOff>0</xdr:rowOff>
    </xdr:from>
    <xdr:to>
      <xdr:col>28</xdr:col>
      <xdr:colOff>11048</xdr:colOff>
      <xdr:row>134</xdr:row>
      <xdr:rowOff>179403</xdr:rowOff>
    </xdr:to>
    <xdr:graphicFrame macro="">
      <xdr:nvGraphicFramePr>
        <xdr:cNvPr id="32" name="Chart 31" title="Chronic Absence Levels for California Schools Vary by Grades Served  ">
          <a:extLst>
            <a:ext uri="{FF2B5EF4-FFF2-40B4-BE49-F238E27FC236}">
              <a16:creationId xmlns:a16="http://schemas.microsoft.com/office/drawing/2014/main" id="{55F75A13-FE1C-4B19-9269-775EE1920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0</xdr:colOff>
      <xdr:row>139</xdr:row>
      <xdr:rowOff>0</xdr:rowOff>
    </xdr:from>
    <xdr:to>
      <xdr:col>27</xdr:col>
      <xdr:colOff>590836</xdr:colOff>
      <xdr:row>161</xdr:row>
      <xdr:rowOff>76806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CF97D63F-4B1E-476E-98F6-8398A4BB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29</xdr:col>
      <xdr:colOff>0</xdr:colOff>
      <xdr:row>87</xdr:row>
      <xdr:rowOff>0</xdr:rowOff>
    </xdr:from>
    <xdr:to>
      <xdr:col>42</xdr:col>
      <xdr:colOff>17780</xdr:colOff>
      <xdr:row>108</xdr:row>
      <xdr:rowOff>2540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2F39D538-0767-42C3-B18A-E18E39833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29</xdr:col>
      <xdr:colOff>0</xdr:colOff>
      <xdr:row>114</xdr:row>
      <xdr:rowOff>0</xdr:rowOff>
    </xdr:from>
    <xdr:to>
      <xdr:col>42</xdr:col>
      <xdr:colOff>20955</xdr:colOff>
      <xdr:row>134</xdr:row>
      <xdr:rowOff>129328</xdr:rowOff>
    </xdr:to>
    <xdr:graphicFrame macro="">
      <xdr:nvGraphicFramePr>
        <xdr:cNvPr id="35" name="Chart 34" title="Chronic Absence Levels for California Schools Vary by Grades Served  ">
          <a:extLst>
            <a:ext uri="{FF2B5EF4-FFF2-40B4-BE49-F238E27FC236}">
              <a16:creationId xmlns:a16="http://schemas.microsoft.com/office/drawing/2014/main" id="{A0561808-2242-4437-A29C-5DFB561C0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29</xdr:col>
      <xdr:colOff>0</xdr:colOff>
      <xdr:row>139</xdr:row>
      <xdr:rowOff>0</xdr:rowOff>
    </xdr:from>
    <xdr:to>
      <xdr:col>41</xdr:col>
      <xdr:colOff>595630</xdr:colOff>
      <xdr:row>161</xdr:row>
      <xdr:rowOff>66675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28A8D804-CEAA-43D8-BF42-5AA761E48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28</xdr:col>
      <xdr:colOff>0</xdr:colOff>
      <xdr:row>31</xdr:row>
      <xdr:rowOff>152400</xdr:rowOff>
    </xdr:from>
    <xdr:to>
      <xdr:col>40</xdr:col>
      <xdr:colOff>574463</xdr:colOff>
      <xdr:row>53</xdr:row>
      <xdr:rowOff>21377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B0964963-25C7-4805-B97D-228033CFD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0</xdr:colOff>
      <xdr:row>59</xdr:row>
      <xdr:rowOff>50010</xdr:rowOff>
    </xdr:from>
    <xdr:to>
      <xdr:col>41</xdr:col>
      <xdr:colOff>17780</xdr:colOff>
      <xdr:row>80</xdr:row>
      <xdr:rowOff>52550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DB87BF-FFF9-42BF-A38D-9704141E7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41275</xdr:colOff>
      <xdr:row>7</xdr:row>
      <xdr:rowOff>175682</xdr:rowOff>
    </xdr:from>
    <xdr:to>
      <xdr:col>12</xdr:col>
      <xdr:colOff>193675</xdr:colOff>
      <xdr:row>24</xdr:row>
      <xdr:rowOff>69849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F34C7A-20AA-4EDF-B1E3-5C542921E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14817</xdr:colOff>
      <xdr:row>30</xdr:row>
      <xdr:rowOff>169862</xdr:rowOff>
    </xdr:from>
    <xdr:to>
      <xdr:col>16</xdr:col>
      <xdr:colOff>250031</xdr:colOff>
      <xdr:row>51</xdr:row>
      <xdr:rowOff>174094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2A7B92F5-363E-4D8B-B42B-97BAE047D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58</xdr:row>
      <xdr:rowOff>19050</xdr:rowOff>
    </xdr:from>
    <xdr:to>
      <xdr:col>15</xdr:col>
      <xdr:colOff>527050</xdr:colOff>
      <xdr:row>79</xdr:row>
      <xdr:rowOff>158750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DDC75D5-AAF0-452A-BA62-42E97A078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31</xdr:row>
      <xdr:rowOff>38097</xdr:rowOff>
    </xdr:from>
    <xdr:to>
      <xdr:col>44</xdr:col>
      <xdr:colOff>582083</xdr:colOff>
      <xdr:row>52</xdr:row>
      <xdr:rowOff>42329</xdr:rowOff>
    </xdr:to>
    <xdr:graphicFrame macro="">
      <xdr:nvGraphicFramePr>
        <xdr:cNvPr id="14" name="Chart 13" title="Chronic Absence Levels for California Schools Vary by Grades Served  ">
          <a:extLst>
            <a:ext uri="{FF2B5EF4-FFF2-40B4-BE49-F238E27FC236}">
              <a16:creationId xmlns:a16="http://schemas.microsoft.com/office/drawing/2014/main" id="{80E48E81-086C-4AAA-A376-19DB176CA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19050</xdr:colOff>
      <xdr:row>58</xdr:row>
      <xdr:rowOff>9525</xdr:rowOff>
    </xdr:from>
    <xdr:to>
      <xdr:col>44</xdr:col>
      <xdr:colOff>45085</xdr:colOff>
      <xdr:row>79</xdr:row>
      <xdr:rowOff>158750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534D2A7-F777-406B-BB96-0BF7026E1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1245783</xdr:colOff>
      <xdr:row>0</xdr:row>
      <xdr:rowOff>825500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95166F-7D17-469D-9CE1-2A75B8839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4071533" cy="825500"/>
        </a:xfrm>
        <a:prstGeom prst="rect">
          <a:avLst/>
        </a:prstGeom>
      </xdr:spPr>
    </xdr:pic>
    <xdr:clientData/>
  </xdr:twoCellAnchor>
  <xdr:twoCellAnchor>
    <xdr:from>
      <xdr:col>7</xdr:col>
      <xdr:colOff>4195</xdr:colOff>
      <xdr:row>89</xdr:row>
      <xdr:rowOff>6502</xdr:rowOff>
    </xdr:from>
    <xdr:to>
      <xdr:col>16</xdr:col>
      <xdr:colOff>95250</xdr:colOff>
      <xdr:row>110</xdr:row>
      <xdr:rowOff>150435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5648AD1-B033-41CF-A361-16E812B87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21168</xdr:colOff>
      <xdr:row>146</xdr:row>
      <xdr:rowOff>15573</xdr:rowOff>
    </xdr:from>
    <xdr:to>
      <xdr:col>15</xdr:col>
      <xdr:colOff>533704</xdr:colOff>
      <xdr:row>167</xdr:row>
      <xdr:rowOff>128664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009873E-2070-4D92-A0BB-9DB01FE23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907</xdr:colOff>
      <xdr:row>117</xdr:row>
      <xdr:rowOff>22858</xdr:rowOff>
    </xdr:from>
    <xdr:to>
      <xdr:col>15</xdr:col>
      <xdr:colOff>536666</xdr:colOff>
      <xdr:row>138</xdr:row>
      <xdr:rowOff>108371</xdr:rowOff>
    </xdr:to>
    <xdr:graphicFrame macro="">
      <xdr:nvGraphicFramePr>
        <xdr:cNvPr id="10" name="Chart 9" title="Chronic Absence Levels for California Schools Vary by Grades Served  ">
          <a:extLst>
            <a:ext uri="{FF2B5EF4-FFF2-40B4-BE49-F238E27FC236}">
              <a16:creationId xmlns:a16="http://schemas.microsoft.com/office/drawing/2014/main" id="{BF5A7F8D-14A6-4A1A-AB58-2B62AD71D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28</xdr:col>
      <xdr:colOff>583406</xdr:colOff>
      <xdr:row>117</xdr:row>
      <xdr:rowOff>142875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8402828-C2B9-BB2F-1582-CF24F49C2E20}"/>
            </a:ext>
          </a:extLst>
        </xdr:cNvPr>
        <xdr:cNvSpPr txBox="1"/>
      </xdr:nvSpPr>
      <xdr:spPr>
        <a:xfrm>
          <a:off x="27876500" y="2641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kern="1200"/>
        </a:p>
      </xdr:txBody>
    </xdr:sp>
    <xdr:clientData/>
  </xdr:oneCellAnchor>
  <xdr:oneCellAnchor>
    <xdr:from>
      <xdr:col>13</xdr:col>
      <xdr:colOff>539750</xdr:colOff>
      <xdr:row>147</xdr:row>
      <xdr:rowOff>198438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F80C10E-2E01-D846-0689-C4B9F7865F34}"/>
            </a:ext>
          </a:extLst>
        </xdr:cNvPr>
        <xdr:cNvSpPr txBox="1"/>
      </xdr:nvSpPr>
      <xdr:spPr>
        <a:xfrm>
          <a:off x="18665031" y="33373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kern="1200"/>
        </a:p>
      </xdr:txBody>
    </xdr:sp>
    <xdr:clientData/>
  </xdr:oneCellAnchor>
  <xdr:twoCellAnchor>
    <xdr:from>
      <xdr:col>17</xdr:col>
      <xdr:colOff>0</xdr:colOff>
      <xdr:row>31</xdr:row>
      <xdr:rowOff>0</xdr:rowOff>
    </xdr:from>
    <xdr:to>
      <xdr:col>30</xdr:col>
      <xdr:colOff>321469</xdr:colOff>
      <xdr:row>52</xdr:row>
      <xdr:rowOff>4232</xdr:rowOff>
    </xdr:to>
    <xdr:graphicFrame macro="">
      <xdr:nvGraphicFramePr>
        <xdr:cNvPr id="24" name="Chart 23" title="Chronic Absence Levels for California Schools Vary by Grades Served  ">
          <a:extLst>
            <a:ext uri="{FF2B5EF4-FFF2-40B4-BE49-F238E27FC236}">
              <a16:creationId xmlns:a16="http://schemas.microsoft.com/office/drawing/2014/main" id="{12B4FA5F-55D5-4888-8A42-3AEDA3B22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58</xdr:row>
      <xdr:rowOff>0</xdr:rowOff>
    </xdr:from>
    <xdr:to>
      <xdr:col>29</xdr:col>
      <xdr:colOff>502285</xdr:colOff>
      <xdr:row>79</xdr:row>
      <xdr:rowOff>139700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6FEE179-22B2-44CF-8C36-133E241F4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89</xdr:row>
      <xdr:rowOff>0</xdr:rowOff>
    </xdr:from>
    <xdr:to>
      <xdr:col>30</xdr:col>
      <xdr:colOff>8466</xdr:colOff>
      <xdr:row>111</xdr:row>
      <xdr:rowOff>60930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89AFFBB5-5E94-4E63-9FB3-7298342A4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1</xdr:colOff>
      <xdr:row>89</xdr:row>
      <xdr:rowOff>0</xdr:rowOff>
    </xdr:from>
    <xdr:to>
      <xdr:col>44</xdr:col>
      <xdr:colOff>394608</xdr:colOff>
      <xdr:row>111</xdr:row>
      <xdr:rowOff>56696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28398E7-6793-4CD6-8BD3-6D5739E67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0</xdr:colOff>
      <xdr:row>117</xdr:row>
      <xdr:rowOff>0</xdr:rowOff>
    </xdr:from>
    <xdr:to>
      <xdr:col>30</xdr:col>
      <xdr:colOff>119063</xdr:colOff>
      <xdr:row>139</xdr:row>
      <xdr:rowOff>2509</xdr:rowOff>
    </xdr:to>
    <xdr:graphicFrame macro="">
      <xdr:nvGraphicFramePr>
        <xdr:cNvPr id="35" name="Chart 34" title="Chronic Absence Levels for California Schools Vary by Grades Served  ">
          <a:extLst>
            <a:ext uri="{FF2B5EF4-FFF2-40B4-BE49-F238E27FC236}">
              <a16:creationId xmlns:a16="http://schemas.microsoft.com/office/drawing/2014/main" id="{D1EC9CA6-73F9-4C22-87BC-8113557E8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31</xdr:col>
      <xdr:colOff>0</xdr:colOff>
      <xdr:row>117</xdr:row>
      <xdr:rowOff>0</xdr:rowOff>
    </xdr:from>
    <xdr:to>
      <xdr:col>44</xdr:col>
      <xdr:colOff>11521</xdr:colOff>
      <xdr:row>139</xdr:row>
      <xdr:rowOff>2509</xdr:rowOff>
    </xdr:to>
    <xdr:graphicFrame macro="">
      <xdr:nvGraphicFramePr>
        <xdr:cNvPr id="36" name="Chart 35" title="Chronic Absence Levels for California Schools Vary by Grades Served  ">
          <a:extLst>
            <a:ext uri="{FF2B5EF4-FFF2-40B4-BE49-F238E27FC236}">
              <a16:creationId xmlns:a16="http://schemas.microsoft.com/office/drawing/2014/main" id="{2BE81534-28E9-42DA-98F3-B0AA38587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0</xdr:colOff>
      <xdr:row>146</xdr:row>
      <xdr:rowOff>0</xdr:rowOff>
    </xdr:from>
    <xdr:to>
      <xdr:col>29</xdr:col>
      <xdr:colOff>572407</xdr:colOff>
      <xdr:row>168</xdr:row>
      <xdr:rowOff>30088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47ECA540-8807-4499-94FA-DFFAF86A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31</xdr:col>
      <xdr:colOff>0</xdr:colOff>
      <xdr:row>146</xdr:row>
      <xdr:rowOff>0</xdr:rowOff>
    </xdr:from>
    <xdr:to>
      <xdr:col>43</xdr:col>
      <xdr:colOff>586196</xdr:colOff>
      <xdr:row>168</xdr:row>
      <xdr:rowOff>25854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F12A4B29-2FAE-4366-8076-1D67BCF30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23815</xdr:rowOff>
    </xdr:from>
    <xdr:to>
      <xdr:col>1</xdr:col>
      <xdr:colOff>774700</xdr:colOff>
      <xdr:row>1</xdr:row>
      <xdr:rowOff>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0A5D15-1037-4BAF-AF0F-83E94AE3B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23815"/>
          <a:ext cx="3171825" cy="643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C/Desktop/National%20Chronic%20Absenteeism%202022%20-%2010Oct2023.xlsx" TargetMode="External"/><Relationship Id="rId1" Type="http://schemas.openxmlformats.org/officeDocument/2006/relationships/externalLinkPath" Target="file:///C:/vaughan/Attendance%20Works/National%20Chronic%20Absenteeism%202022%20-%2010Oct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vaughan/Attendance%20Works/Natl-Chron-Absenteeism-2022-10-12-2023.xlsx" TargetMode="External"/><Relationship Id="rId1" Type="http://schemas.openxmlformats.org/officeDocument/2006/relationships/externalLinkPath" Target="file:///C:/vaughan/Attendance%20Works/Natl-Chron-Absenteeism-2022-10-1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vaughan/Attendance%20Works/US%20Chronic%20Absenteeism%20Demographics%202022.xlsx" TargetMode="External"/><Relationship Id="rId1" Type="http://schemas.openxmlformats.org/officeDocument/2006/relationships/externalLinkPath" Target="file:///C:/vaughan/Attendance%20Works/US%20Chronic%20Absenteeism%20Demographics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vaughan/Attendance%20Works/2020/National%20Chronic%20Absenteeism%202020.xlsx" TargetMode="External"/><Relationship Id="rId1" Type="http://schemas.openxmlformats.org/officeDocument/2006/relationships/externalLinkPath" Target="file:///C:/vaughan/Attendance%20Works/2020/National%20Chronic%20Absenteeis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tional percents"/>
      <sheetName val="National numbers"/>
      <sheetName val="Table 1"/>
      <sheetName val="Table 2"/>
    </sheetNames>
    <sheetDataSet>
      <sheetData sheetId="0">
        <row r="14">
          <cell r="A14" t="str">
            <v>Extreme Chronic Absence (30%+)</v>
          </cell>
        </row>
        <row r="15">
          <cell r="A15" t="str">
            <v>High Chronic Absence (20-29.9%)</v>
          </cell>
        </row>
        <row r="16">
          <cell r="A16" t="str">
            <v>Significant Chronic Absence (10-19.9%)</v>
          </cell>
        </row>
        <row r="17">
          <cell r="A17" t="str">
            <v>Modest Chronic Absence (5-9.9%)</v>
          </cell>
        </row>
        <row r="18">
          <cell r="A18" t="str">
            <v>Low Chronic Absence (0-4.9%)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tional percents"/>
      <sheetName val="National numbers"/>
      <sheetName val="Table 1"/>
      <sheetName val="Table 2"/>
    </sheetNames>
    <sheetDataSet>
      <sheetData sheetId="0">
        <row r="44">
          <cell r="A44" t="str">
            <v>Extreme Chronic Absence (30%+)</v>
          </cell>
          <cell r="B44">
            <v>0.38200000000000001</v>
          </cell>
          <cell r="C44">
            <v>0.4</v>
          </cell>
          <cell r="D44">
            <v>0.56000000000000005</v>
          </cell>
          <cell r="E44">
            <v>0.55000000000000004</v>
          </cell>
        </row>
        <row r="45">
          <cell r="A45" t="str">
            <v>High Chronic Absence (20-29.9%)</v>
          </cell>
          <cell r="B45">
            <v>0.22</v>
          </cell>
          <cell r="C45">
            <v>0.26</v>
          </cell>
          <cell r="D45">
            <v>0.21</v>
          </cell>
          <cell r="E45">
            <v>0.15</v>
          </cell>
        </row>
        <row r="46">
          <cell r="A46" t="str">
            <v>Significant Chronic Absence (10-19.9%)</v>
          </cell>
          <cell r="B46">
            <v>0.26</v>
          </cell>
          <cell r="C46">
            <v>0.25</v>
          </cell>
          <cell r="D46">
            <v>0.16</v>
          </cell>
          <cell r="E46">
            <v>0.16</v>
          </cell>
        </row>
        <row r="47">
          <cell r="A47" t="str">
            <v>Modest Chronic Absence (5-9.9%)</v>
          </cell>
          <cell r="B47">
            <v>0.09</v>
          </cell>
          <cell r="C47">
            <v>7.0000000000000007E-2</v>
          </cell>
          <cell r="D47">
            <v>0.04</v>
          </cell>
          <cell r="E47">
            <v>0.06</v>
          </cell>
        </row>
        <row r="48">
          <cell r="A48" t="str">
            <v>Low Chronic Absence (0-4.9%)</v>
          </cell>
          <cell r="B48">
            <v>0.04</v>
          </cell>
          <cell r="C48">
            <v>0.03</v>
          </cell>
          <cell r="D48">
            <v>0.03</v>
          </cell>
          <cell r="E48">
            <v>0.08</v>
          </cell>
        </row>
        <row r="66">
          <cell r="A66" t="str">
            <v>Extreme Chronic Absence (30%+)</v>
          </cell>
          <cell r="B66">
            <v>0.41</v>
          </cell>
          <cell r="C66">
            <v>0.84</v>
          </cell>
          <cell r="D66">
            <v>0.68</v>
          </cell>
          <cell r="E66">
            <v>0.84</v>
          </cell>
        </row>
        <row r="67">
          <cell r="A67" t="str">
            <v>High Chronic Absence (20-29.9%)</v>
          </cell>
          <cell r="B67">
            <v>0.23</v>
          </cell>
          <cell r="C67">
            <v>7.0000000000000007E-2</v>
          </cell>
          <cell r="D67">
            <v>0.1</v>
          </cell>
          <cell r="E67">
            <v>0.05</v>
          </cell>
        </row>
        <row r="68">
          <cell r="A68" t="str">
            <v>Significant Chronic Absence (10-19.9%)</v>
          </cell>
          <cell r="B68">
            <v>0.24</v>
          </cell>
          <cell r="C68">
            <v>0.04</v>
          </cell>
          <cell r="D68">
            <v>0.08</v>
          </cell>
          <cell r="E68">
            <v>0.05</v>
          </cell>
        </row>
        <row r="69">
          <cell r="A69" t="str">
            <v>Modest Chronic Absence (5-9.9%)</v>
          </cell>
          <cell r="B69">
            <v>0.08</v>
          </cell>
          <cell r="C69">
            <v>0.02</v>
          </cell>
          <cell r="D69">
            <v>7.0000000000000007E-2</v>
          </cell>
          <cell r="E69">
            <v>0.03</v>
          </cell>
        </row>
        <row r="70">
          <cell r="A70" t="str">
            <v>Low Chronic Absence (0-4.9%)</v>
          </cell>
          <cell r="B70">
            <v>0.04</v>
          </cell>
          <cell r="C70">
            <v>0.03</v>
          </cell>
          <cell r="D70">
            <v>0.08</v>
          </cell>
          <cell r="E70">
            <v>0.04</v>
          </cell>
        </row>
      </sheetData>
      <sheetData sheetId="1">
        <row r="45">
          <cell r="A45" t="str">
            <v>Extreme Chronic Absence (30%+)</v>
          </cell>
          <cell r="B45">
            <v>19828</v>
          </cell>
          <cell r="C45">
            <v>6430</v>
          </cell>
          <cell r="D45">
            <v>11778</v>
          </cell>
          <cell r="E45">
            <v>1850</v>
          </cell>
        </row>
        <row r="46">
          <cell r="A46" t="str">
            <v>High Chronic Absence (20-29.9%)</v>
          </cell>
          <cell r="B46">
            <v>11534</v>
          </cell>
          <cell r="C46">
            <v>4111</v>
          </cell>
          <cell r="D46">
            <v>4348</v>
          </cell>
          <cell r="E46">
            <v>492</v>
          </cell>
        </row>
        <row r="47">
          <cell r="A47" t="str">
            <v>Significant Chronic Absence (10-19.9%)</v>
          </cell>
          <cell r="B47">
            <v>13574</v>
          </cell>
          <cell r="C47">
            <v>3952</v>
          </cell>
          <cell r="D47">
            <v>3310</v>
          </cell>
          <cell r="E47">
            <v>544</v>
          </cell>
        </row>
        <row r="48">
          <cell r="A48" t="str">
            <v>Modest Chronic Absence (5-9.9%)</v>
          </cell>
          <cell r="B48">
            <v>4918</v>
          </cell>
          <cell r="C48">
            <v>1127</v>
          </cell>
          <cell r="D48">
            <v>853</v>
          </cell>
          <cell r="E48">
            <v>212</v>
          </cell>
        </row>
        <row r="49">
          <cell r="A49" t="str">
            <v>Low Chronic Absence (0-4.9%)</v>
          </cell>
          <cell r="B49">
            <v>1993</v>
          </cell>
          <cell r="C49">
            <v>451</v>
          </cell>
          <cell r="D49">
            <v>587</v>
          </cell>
          <cell r="E49">
            <v>275</v>
          </cell>
        </row>
        <row r="61">
          <cell r="B61">
            <v>9026</v>
          </cell>
          <cell r="C61">
            <v>641</v>
          </cell>
          <cell r="D61">
            <v>91</v>
          </cell>
          <cell r="E61">
            <v>2735</v>
          </cell>
        </row>
        <row r="62">
          <cell r="B62">
            <v>12084</v>
          </cell>
          <cell r="C62">
            <v>148</v>
          </cell>
          <cell r="D62">
            <v>21</v>
          </cell>
          <cell r="E62">
            <v>166</v>
          </cell>
        </row>
        <row r="63">
          <cell r="B63">
            <v>31269</v>
          </cell>
          <cell r="C63">
            <v>114</v>
          </cell>
          <cell r="D63">
            <v>62</v>
          </cell>
          <cell r="E63">
            <v>206</v>
          </cell>
        </row>
        <row r="64">
          <cell r="B64">
            <v>22182</v>
          </cell>
          <cell r="C64">
            <v>57</v>
          </cell>
          <cell r="D64">
            <v>39</v>
          </cell>
          <cell r="E64">
            <v>148</v>
          </cell>
        </row>
        <row r="65">
          <cell r="B65">
            <v>11876</v>
          </cell>
          <cell r="C65">
            <v>50</v>
          </cell>
          <cell r="D65">
            <v>47</v>
          </cell>
          <cell r="E65">
            <v>161</v>
          </cell>
        </row>
        <row r="68">
          <cell r="A68" t="str">
            <v>Extreme Chronic Absence (30%+)</v>
          </cell>
        </row>
        <row r="69">
          <cell r="A69" t="str">
            <v>High Chronic Absence (20-29.9%)</v>
          </cell>
        </row>
        <row r="70">
          <cell r="A70" t="str">
            <v>Significant Chronic Absence (10-19.9%)</v>
          </cell>
        </row>
        <row r="71">
          <cell r="A71" t="str">
            <v>Modest Chronic Absence (5-9.9%)</v>
          </cell>
        </row>
        <row r="72">
          <cell r="A72" t="str">
            <v>Low Chronic Absence (0-4.9%)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hool Demographics Percent"/>
      <sheetName val="School Demographics Numbers"/>
      <sheetName val="Student Demographics"/>
      <sheetName val="District Level Analysis"/>
    </sheetNames>
    <sheetDataSet>
      <sheetData sheetId="0">
        <row r="41">
          <cell r="A41" t="str">
            <v>Extreme Chronic Absence (30%+)</v>
          </cell>
          <cell r="B41">
            <v>0.69</v>
          </cell>
          <cell r="C41">
            <v>0.5</v>
          </cell>
          <cell r="D41">
            <v>0.3</v>
          </cell>
          <cell r="E41">
            <v>0.14000000000000001</v>
          </cell>
        </row>
        <row r="42">
          <cell r="A42" t="str">
            <v>High Chronic Absence (20-29.9%)</v>
          </cell>
          <cell r="B42">
            <v>0.18</v>
          </cell>
          <cell r="C42">
            <v>0.24</v>
          </cell>
          <cell r="D42">
            <v>0.27</v>
          </cell>
          <cell r="E42">
            <v>0.19</v>
          </cell>
        </row>
        <row r="43">
          <cell r="A43" t="str">
            <v>Significant Chronic Absence (10-19.9%)</v>
          </cell>
          <cell r="B43">
            <v>0.1</v>
          </cell>
          <cell r="C43">
            <v>0.2</v>
          </cell>
          <cell r="D43">
            <v>0.3</v>
          </cell>
          <cell r="E43">
            <v>0.38</v>
          </cell>
        </row>
        <row r="44">
          <cell r="A44" t="str">
            <v>Modest Chronic Absence (5-9.9%)</v>
          </cell>
          <cell r="B44">
            <v>0.02</v>
          </cell>
          <cell r="C44">
            <v>0.04</v>
          </cell>
          <cell r="D44">
            <v>0.09</v>
          </cell>
          <cell r="E44">
            <v>0.2</v>
          </cell>
        </row>
        <row r="45">
          <cell r="A45" t="str">
            <v>Low Chronic Absence (0-4.9%)</v>
          </cell>
          <cell r="B45">
            <v>0.01</v>
          </cell>
          <cell r="C45">
            <v>0.02</v>
          </cell>
          <cell r="D45">
            <v>0.04</v>
          </cell>
          <cell r="E45">
            <v>0.09</v>
          </cell>
        </row>
        <row r="55">
          <cell r="B55" t="str">
            <v>&gt;=75%</v>
          </cell>
          <cell r="C55" t="str">
            <v>50-74%</v>
          </cell>
          <cell r="D55" t="str">
            <v>25-49%</v>
          </cell>
          <cell r="E55" t="str">
            <v>0-24%</v>
          </cell>
        </row>
        <row r="62">
          <cell r="A62" t="str">
            <v>Extreme Chronic Absence (30%+)</v>
          </cell>
          <cell r="B62">
            <v>0.67</v>
          </cell>
          <cell r="C62">
            <v>0.42</v>
          </cell>
          <cell r="D62">
            <v>0.31</v>
          </cell>
          <cell r="E62">
            <v>0.28000000000000003</v>
          </cell>
        </row>
        <row r="63">
          <cell r="A63" t="str">
            <v>High Chronic Absence (20-29.9%)</v>
          </cell>
          <cell r="B63">
            <v>0.18</v>
          </cell>
          <cell r="C63">
            <v>0.24</v>
          </cell>
          <cell r="D63">
            <v>0.23</v>
          </cell>
          <cell r="E63">
            <v>0.25</v>
          </cell>
        </row>
        <row r="64">
          <cell r="A64" t="str">
            <v>Significant Chronic Absence (10-19.9%)</v>
          </cell>
          <cell r="B64">
            <v>0.11</v>
          </cell>
          <cell r="C64">
            <v>0.24</v>
          </cell>
          <cell r="D64">
            <v>0.3</v>
          </cell>
          <cell r="E64">
            <v>0.3</v>
          </cell>
        </row>
        <row r="65">
          <cell r="A65" t="str">
            <v>Modest Chronic Absence (5-9.9%)</v>
          </cell>
          <cell r="B65">
            <v>0.03</v>
          </cell>
          <cell r="C65">
            <v>7.0000000000000007E-2</v>
          </cell>
          <cell r="D65">
            <v>0.11</v>
          </cell>
          <cell r="E65">
            <v>0.11</v>
          </cell>
        </row>
        <row r="66">
          <cell r="A66" t="str">
            <v>Low Chronic Absence (0-4.9%)</v>
          </cell>
          <cell r="B66">
            <v>0.01</v>
          </cell>
          <cell r="C66">
            <v>0.03</v>
          </cell>
          <cell r="D66">
            <v>0.04</v>
          </cell>
          <cell r="E66">
            <v>0.06</v>
          </cell>
        </row>
        <row r="89">
          <cell r="A89" t="str">
            <v>Extreme Chronic Absence (30%+)</v>
          </cell>
          <cell r="B89">
            <v>0.6</v>
          </cell>
          <cell r="C89">
            <v>0.36</v>
          </cell>
          <cell r="D89">
            <v>0.44</v>
          </cell>
          <cell r="E89">
            <v>0.34</v>
          </cell>
        </row>
        <row r="90">
          <cell r="A90" t="str">
            <v>High Chronic Absence (20-29.9%)</v>
          </cell>
          <cell r="B90">
            <v>0.18</v>
          </cell>
          <cell r="C90">
            <v>0.23</v>
          </cell>
          <cell r="D90">
            <v>0.24</v>
          </cell>
          <cell r="E90">
            <v>0.24</v>
          </cell>
        </row>
        <row r="91">
          <cell r="A91" t="str">
            <v>Significant Chronic Absence (10-19.9%)</v>
          </cell>
          <cell r="B91">
            <v>0.15</v>
          </cell>
          <cell r="C91">
            <v>0.27</v>
          </cell>
          <cell r="D91">
            <v>0.22</v>
          </cell>
          <cell r="E91">
            <v>0.28000000000000003</v>
          </cell>
        </row>
        <row r="92">
          <cell r="A92" t="str">
            <v>Modest Chronic Absence (5-9.9%)</v>
          </cell>
          <cell r="B92">
            <v>0.04</v>
          </cell>
          <cell r="C92">
            <v>0.1</v>
          </cell>
          <cell r="D92">
            <v>0.05</v>
          </cell>
          <cell r="E92">
            <v>0.09</v>
          </cell>
        </row>
        <row r="93">
          <cell r="A93" t="str">
            <v>Low Chronic Absence (0-4.9%)</v>
          </cell>
          <cell r="B93">
            <v>0.03</v>
          </cell>
          <cell r="C93">
            <v>0.04</v>
          </cell>
          <cell r="D93">
            <v>0.04</v>
          </cell>
          <cell r="E93">
            <v>0.04</v>
          </cell>
        </row>
      </sheetData>
      <sheetData sheetId="1">
        <row r="36">
          <cell r="B36">
            <v>5816</v>
          </cell>
          <cell r="C36">
            <v>3226</v>
          </cell>
          <cell r="D36">
            <v>1479</v>
          </cell>
          <cell r="E36">
            <v>477</v>
          </cell>
        </row>
        <row r="37">
          <cell r="B37">
            <v>4466</v>
          </cell>
          <cell r="C37">
            <v>4059</v>
          </cell>
          <cell r="D37">
            <v>2533</v>
          </cell>
          <cell r="E37">
            <v>533</v>
          </cell>
        </row>
        <row r="38">
          <cell r="B38">
            <v>8374</v>
          </cell>
          <cell r="C38">
            <v>9569</v>
          </cell>
          <cell r="D38">
            <v>8783</v>
          </cell>
          <cell r="E38">
            <v>2982</v>
          </cell>
        </row>
        <row r="39">
          <cell r="B39">
            <v>3569</v>
          </cell>
          <cell r="C39">
            <v>4833</v>
          </cell>
          <cell r="D39">
            <v>7415</v>
          </cell>
          <cell r="E39">
            <v>5213</v>
          </cell>
        </row>
        <row r="40">
          <cell r="B40">
            <v>1245</v>
          </cell>
          <cell r="C40">
            <v>1551</v>
          </cell>
          <cell r="D40">
            <v>3397</v>
          </cell>
          <cell r="E40">
            <v>5204</v>
          </cell>
        </row>
        <row r="43">
          <cell r="A43" t="str">
            <v>Extreme Chronic Absence (30%+)</v>
          </cell>
          <cell r="B43">
            <v>14403</v>
          </cell>
          <cell r="C43">
            <v>9619</v>
          </cell>
          <cell r="D43">
            <v>6728</v>
          </cell>
          <cell r="E43">
            <v>2069</v>
          </cell>
        </row>
        <row r="44">
          <cell r="A44" t="str">
            <v>High Chronic Absence (20-29.9%)</v>
          </cell>
          <cell r="B44">
            <v>3757</v>
          </cell>
          <cell r="C44">
            <v>4583</v>
          </cell>
          <cell r="D44">
            <v>6022</v>
          </cell>
          <cell r="E44">
            <v>2884</v>
          </cell>
        </row>
        <row r="45">
          <cell r="A45" t="str">
            <v>Significant Chronic Absence (10-19.9%)</v>
          </cell>
          <cell r="B45">
            <v>2104</v>
          </cell>
          <cell r="C45">
            <v>3876</v>
          </cell>
          <cell r="D45">
            <v>6601</v>
          </cell>
          <cell r="E45">
            <v>5714</v>
          </cell>
        </row>
        <row r="46">
          <cell r="A46" t="str">
            <v>Modest Chronic Absence (5-9.9%)</v>
          </cell>
          <cell r="B46">
            <v>438</v>
          </cell>
          <cell r="C46">
            <v>795</v>
          </cell>
          <cell r="D46">
            <v>1974</v>
          </cell>
          <cell r="E46">
            <v>3056</v>
          </cell>
        </row>
        <row r="47">
          <cell r="A47" t="str">
            <v>Low Chronic Absence (0-4.9%)</v>
          </cell>
          <cell r="B47">
            <v>270</v>
          </cell>
          <cell r="C47">
            <v>368</v>
          </cell>
          <cell r="D47">
            <v>887</v>
          </cell>
          <cell r="E47">
            <v>1397</v>
          </cell>
        </row>
        <row r="56">
          <cell r="B56" t="str">
            <v>&gt;=75%</v>
          </cell>
          <cell r="C56" t="str">
            <v>50-74%</v>
          </cell>
          <cell r="D56" t="str">
            <v>25-49%</v>
          </cell>
          <cell r="E56" t="str">
            <v>0-24%</v>
          </cell>
        </row>
        <row r="57">
          <cell r="B57">
            <v>6500</v>
          </cell>
          <cell r="C57">
            <v>2159</v>
          </cell>
          <cell r="D57">
            <v>1937</v>
          </cell>
          <cell r="E57">
            <v>1897</v>
          </cell>
        </row>
        <row r="58">
          <cell r="B58">
            <v>4344</v>
          </cell>
          <cell r="C58">
            <v>2226</v>
          </cell>
          <cell r="D58">
            <v>2485</v>
          </cell>
          <cell r="E58">
            <v>3364</v>
          </cell>
        </row>
        <row r="59">
          <cell r="B59">
            <v>8731</v>
          </cell>
          <cell r="C59">
            <v>5435</v>
          </cell>
          <cell r="D59">
            <v>7016</v>
          </cell>
          <cell r="E59">
            <v>10469</v>
          </cell>
        </row>
        <row r="60">
          <cell r="B60">
            <v>4705</v>
          </cell>
          <cell r="C60">
            <v>3568</v>
          </cell>
          <cell r="D60">
            <v>5359</v>
          </cell>
          <cell r="E60">
            <v>8794</v>
          </cell>
        </row>
        <row r="61">
          <cell r="B61">
            <v>2080</v>
          </cell>
          <cell r="C61">
            <v>1628</v>
          </cell>
          <cell r="D61">
            <v>2914</v>
          </cell>
          <cell r="E61">
            <v>5512</v>
          </cell>
        </row>
        <row r="64">
          <cell r="A64" t="str">
            <v>Extreme Chronic Absence (30%+)</v>
          </cell>
          <cell r="B64">
            <v>19124</v>
          </cell>
          <cell r="C64">
            <v>6894</v>
          </cell>
          <cell r="D64">
            <v>6141</v>
          </cell>
          <cell r="E64">
            <v>7731</v>
          </cell>
        </row>
        <row r="65">
          <cell r="A65" t="str">
            <v>High Chronic Absence (20-29.9%)</v>
          </cell>
          <cell r="B65">
            <v>5100</v>
          </cell>
          <cell r="C65">
            <v>3954</v>
          </cell>
          <cell r="D65">
            <v>4664</v>
          </cell>
          <cell r="E65">
            <v>6771</v>
          </cell>
        </row>
        <row r="66">
          <cell r="A66" t="str">
            <v>Significant Chronic Absence (10-19.9%)</v>
          </cell>
          <cell r="B66">
            <v>3095</v>
          </cell>
          <cell r="C66">
            <v>3906</v>
          </cell>
          <cell r="D66">
            <v>6030</v>
          </cell>
          <cell r="E66">
            <v>8349</v>
          </cell>
        </row>
        <row r="67">
          <cell r="A67" t="str">
            <v>Modest Chronic Absence (5-9.9%)</v>
          </cell>
          <cell r="B67">
            <v>782</v>
          </cell>
          <cell r="C67">
            <v>1084</v>
          </cell>
          <cell r="D67">
            <v>2188</v>
          </cell>
          <cell r="E67">
            <v>3057</v>
          </cell>
        </row>
        <row r="68">
          <cell r="A68" t="str">
            <v>Low Chronic Absence (0-4.9%)</v>
          </cell>
          <cell r="B68">
            <v>409</v>
          </cell>
          <cell r="C68">
            <v>493</v>
          </cell>
          <cell r="D68">
            <v>891</v>
          </cell>
          <cell r="E68">
            <v>1514</v>
          </cell>
        </row>
        <row r="83">
          <cell r="B83">
            <v>5713</v>
          </cell>
          <cell r="C83">
            <v>2826</v>
          </cell>
          <cell r="D83">
            <v>1513</v>
          </cell>
          <cell r="E83">
            <v>2441</v>
          </cell>
        </row>
        <row r="84">
          <cell r="B84">
            <v>3950</v>
          </cell>
          <cell r="C84">
            <v>3050</v>
          </cell>
          <cell r="D84">
            <v>1967</v>
          </cell>
          <cell r="E84">
            <v>3452</v>
          </cell>
        </row>
        <row r="85">
          <cell r="B85">
            <v>7868</v>
          </cell>
          <cell r="C85">
            <v>9546</v>
          </cell>
          <cell r="D85">
            <v>4681</v>
          </cell>
          <cell r="E85">
            <v>9556</v>
          </cell>
        </row>
        <row r="86">
          <cell r="B86">
            <v>4768</v>
          </cell>
          <cell r="C86">
            <v>8723</v>
          </cell>
          <cell r="D86">
            <v>2557</v>
          </cell>
          <cell r="E86">
            <v>6378</v>
          </cell>
        </row>
        <row r="87">
          <cell r="B87">
            <v>2593</v>
          </cell>
          <cell r="C87">
            <v>5137</v>
          </cell>
          <cell r="D87">
            <v>1045</v>
          </cell>
          <cell r="E87">
            <v>3359</v>
          </cell>
        </row>
        <row r="90">
          <cell r="A90" t="str">
            <v>Extreme Chronic Absence (30%+)</v>
          </cell>
          <cell r="B90">
            <v>15206</v>
          </cell>
          <cell r="C90">
            <v>10618</v>
          </cell>
          <cell r="D90">
            <v>5178</v>
          </cell>
          <cell r="E90">
            <v>8888</v>
          </cell>
        </row>
        <row r="91">
          <cell r="A91" t="str">
            <v>High Chronic Absence (20-29.9%)</v>
          </cell>
          <cell r="B91">
            <v>4625</v>
          </cell>
          <cell r="C91">
            <v>6683</v>
          </cell>
          <cell r="D91">
            <v>2824</v>
          </cell>
          <cell r="E91">
            <v>6357</v>
          </cell>
        </row>
        <row r="92">
          <cell r="A92" t="str">
            <v>Significant Chronic Absence (10-19.9%)</v>
          </cell>
          <cell r="B92">
            <v>3745</v>
          </cell>
          <cell r="C92">
            <v>7859</v>
          </cell>
          <cell r="D92">
            <v>2595</v>
          </cell>
          <cell r="E92">
            <v>7181</v>
          </cell>
        </row>
        <row r="93">
          <cell r="A93" t="str">
            <v>Modest Chronic Absence (5-9.9%)</v>
          </cell>
          <cell r="B93">
            <v>1123</v>
          </cell>
          <cell r="C93">
            <v>2959</v>
          </cell>
          <cell r="D93">
            <v>637</v>
          </cell>
          <cell r="E93">
            <v>2392</v>
          </cell>
        </row>
        <row r="94">
          <cell r="A94" t="str">
            <v>Low Chronic Absence (0-4.9%)</v>
          </cell>
          <cell r="B94">
            <v>2593</v>
          </cell>
          <cell r="C94">
            <v>1121</v>
          </cell>
          <cell r="D94">
            <v>416</v>
          </cell>
          <cell r="E94">
            <v>1134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tional"/>
      <sheetName val="Table1"/>
      <sheetName val="State Rankings"/>
      <sheetName val="Sheet2"/>
      <sheetName val="By subgroup"/>
    </sheetNames>
    <sheetDataSet>
      <sheetData sheetId="0">
        <row r="62">
          <cell r="A62" t="str">
            <v>Extreme Chronic Absence (30%+)</v>
          </cell>
          <cell r="B62">
            <v>6.909706678085524E-2</v>
          </cell>
          <cell r="C62">
            <v>8.4288562172937953E-2</v>
          </cell>
          <cell r="D62">
            <v>0.30999421742482652</v>
          </cell>
          <cell r="E62">
            <v>0.39734636871508378</v>
          </cell>
        </row>
        <row r="63">
          <cell r="A63" t="str">
            <v>High Chronic Absence (20-29.9%)</v>
          </cell>
          <cell r="B63">
            <v>0.11061369873678883</v>
          </cell>
          <cell r="C63">
            <v>0.14247445801146275</v>
          </cell>
          <cell r="D63">
            <v>0.19472821896684656</v>
          </cell>
          <cell r="E63">
            <v>0.13722067039106145</v>
          </cell>
        </row>
        <row r="64">
          <cell r="A64" t="str">
            <v>Significant Chronic Absence (10-19.9%)</v>
          </cell>
          <cell r="B64">
            <v>0.35035132452264633</v>
          </cell>
          <cell r="C64">
            <v>0.40275355095938203</v>
          </cell>
          <cell r="D64">
            <v>0.31370470316114107</v>
          </cell>
          <cell r="E64">
            <v>0.22835195530726257</v>
          </cell>
        </row>
        <row r="65">
          <cell r="A65" t="str">
            <v>Modest Chronic Absence (5-9.9%)</v>
          </cell>
          <cell r="B65">
            <v>0.29900539151760513</v>
          </cell>
          <cell r="C65">
            <v>0.26027909294791929</v>
          </cell>
          <cell r="D65">
            <v>0.12104857363145721</v>
          </cell>
          <cell r="E65">
            <v>0.1270949720670391</v>
          </cell>
        </row>
        <row r="66">
          <cell r="A66" t="str">
            <v>Low Chronic Absence (0-4.9%)</v>
          </cell>
          <cell r="B66">
            <v>0.17093251844210444</v>
          </cell>
          <cell r="C66">
            <v>0.11020433590829803</v>
          </cell>
          <cell r="D66">
            <v>6.0524286815728606E-2</v>
          </cell>
          <cell r="E66">
            <v>0.10998603351955308</v>
          </cell>
        </row>
        <row r="85">
          <cell r="A85" t="str">
            <v>Extreme Chronic Absence (30%+)</v>
          </cell>
          <cell r="B85">
            <v>0.10442287446348207</v>
          </cell>
          <cell r="C85">
            <v>0.63465346534653466</v>
          </cell>
          <cell r="D85">
            <v>0.35</v>
          </cell>
          <cell r="E85">
            <v>0.80064402810304447</v>
          </cell>
        </row>
        <row r="86">
          <cell r="A86" t="str">
            <v>High Chronic Absence (20-29.9%)</v>
          </cell>
          <cell r="B86">
            <v>0.13980124252345638</v>
          </cell>
          <cell r="C86">
            <v>0.14653465346534653</v>
          </cell>
          <cell r="D86">
            <v>8.0769230769230774E-2</v>
          </cell>
          <cell r="E86">
            <v>4.8594847775175642E-2</v>
          </cell>
        </row>
        <row r="87">
          <cell r="A87" t="str">
            <v>Significant Chronic Absence (10-19.9%)</v>
          </cell>
          <cell r="B87">
            <v>0.36175480407695776</v>
          </cell>
          <cell r="C87">
            <v>0.11287128712871287</v>
          </cell>
          <cell r="D87">
            <v>0.23846153846153847</v>
          </cell>
          <cell r="E87">
            <v>6.0304449648711941E-2</v>
          </cell>
        </row>
        <row r="88">
          <cell r="A88" t="str">
            <v>Modest Chronic Absence (5-9.9%)</v>
          </cell>
          <cell r="B88">
            <v>0.25662621331142915</v>
          </cell>
          <cell r="C88">
            <v>5.6435643564356437E-2</v>
          </cell>
          <cell r="D88">
            <v>0.15</v>
          </cell>
          <cell r="E88">
            <v>4.3325526932084309E-2</v>
          </cell>
        </row>
        <row r="89">
          <cell r="A89" t="str">
            <v>Low Chronic Absence (0-4.9%)</v>
          </cell>
          <cell r="B89">
            <v>0.13739486562467462</v>
          </cell>
          <cell r="C89">
            <v>4.9504950495049507E-2</v>
          </cell>
          <cell r="D89">
            <v>0.18076923076923077</v>
          </cell>
          <cell r="E89">
            <v>4.7131147540983603E-2</v>
          </cell>
        </row>
        <row r="108">
          <cell r="A108" t="str">
            <v>Extreme Chronic Absence (30%+)</v>
          </cell>
          <cell r="B108">
            <v>0.24780570941627611</v>
          </cell>
          <cell r="C108">
            <v>0.13882433944401412</v>
          </cell>
          <cell r="D108">
            <v>6.2650908628796548E-2</v>
          </cell>
          <cell r="E108">
            <v>3.3104309806371017E-2</v>
          </cell>
        </row>
        <row r="109">
          <cell r="A109" t="str">
            <v>High Chronic Absence (20-29.9%)</v>
          </cell>
          <cell r="B109">
            <v>0.19028547081380487</v>
          </cell>
          <cell r="C109">
            <v>0.17467079783113865</v>
          </cell>
          <cell r="D109">
            <v>0.10729868259414581</v>
          </cell>
          <cell r="E109">
            <v>3.699076965785273E-2</v>
          </cell>
        </row>
        <row r="110">
          <cell r="A110" t="str">
            <v>Significant Chronic Absence (10-19.9%)</v>
          </cell>
          <cell r="B110">
            <v>0.3567959096719216</v>
          </cell>
          <cell r="C110">
            <v>0.41178242533780879</v>
          </cell>
          <cell r="D110">
            <v>0.37205066293895878</v>
          </cell>
          <cell r="E110">
            <v>0.2069539870914012</v>
          </cell>
        </row>
        <row r="111">
          <cell r="A111" t="str">
            <v>Modest Chronic Absence (5-9.9%)</v>
          </cell>
          <cell r="B111">
            <v>0.15206646783127398</v>
          </cell>
          <cell r="C111">
            <v>0.20797831138652206</v>
          </cell>
          <cell r="D111">
            <v>0.3141017494810861</v>
          </cell>
          <cell r="E111">
            <v>0.36178777153168157</v>
          </cell>
        </row>
        <row r="112">
          <cell r="A112" t="str">
            <v>Low Chronic Absence (0-4.9%)</v>
          </cell>
          <cell r="B112">
            <v>5.3046442266723476E-2</v>
          </cell>
          <cell r="C112">
            <v>6.6744126000516393E-2</v>
          </cell>
          <cell r="D112">
            <v>0.14389799635701275</v>
          </cell>
          <cell r="E112">
            <v>0.36116316191269343</v>
          </cell>
        </row>
        <row r="131">
          <cell r="A131" t="str">
            <v>Extreme Chronic Absence (30%+)</v>
          </cell>
          <cell r="B131">
            <v>0.22951148963522416</v>
          </cell>
          <cell r="C131">
            <v>9.6509801243084489E-2</v>
          </cell>
          <cell r="D131">
            <v>0.12862365042931226</v>
          </cell>
          <cell r="E131">
            <v>9.6918923211307864E-2</v>
          </cell>
        </row>
        <row r="132">
          <cell r="A132" t="str">
            <v>High Chronic Absence (20-29.9%)</v>
          </cell>
          <cell r="B132">
            <v>0.15868552145267556</v>
          </cell>
          <cell r="C132">
            <v>0.10415955194317328</v>
          </cell>
          <cell r="D132">
            <v>0.16721924679078468</v>
          </cell>
          <cell r="E132">
            <v>0.13706027157944889</v>
          </cell>
        </row>
        <row r="133">
          <cell r="A133" t="str">
            <v>Significant Chronic Absence (10-19.9%)</v>
          </cell>
          <cell r="B133">
            <v>0.31608548931383579</v>
          </cell>
          <cell r="C133">
            <v>0.32600232224574827</v>
          </cell>
          <cell r="D133">
            <v>0.39794270169174528</v>
          </cell>
          <cell r="E133">
            <v>0.37941713650440723</v>
          </cell>
        </row>
        <row r="134">
          <cell r="A134" t="str">
            <v>Modest Chronic Absence (5-9.9%)</v>
          </cell>
          <cell r="B134">
            <v>0.19154748513578659</v>
          </cell>
          <cell r="C134">
            <v>0.29789631855747556</v>
          </cell>
          <cell r="D134">
            <v>0.21737651959534132</v>
          </cell>
          <cell r="E134">
            <v>0.25323592472008261</v>
          </cell>
        </row>
        <row r="135">
          <cell r="A135" t="str">
            <v>Low Chronic Absence (0-4.9%)</v>
          </cell>
          <cell r="B135">
            <v>0.10417001446247791</v>
          </cell>
          <cell r="C135">
            <v>0.17543200601051842</v>
          </cell>
          <cell r="D135">
            <v>8.8837881492816462E-2</v>
          </cell>
          <cell r="E135">
            <v>0.13336774398475343</v>
          </cell>
        </row>
        <row r="145">
          <cell r="B145" t="str">
            <v>&gt;=75%</v>
          </cell>
          <cell r="C145" t="str">
            <v>50-74%</v>
          </cell>
          <cell r="D145" t="str">
            <v>25-49%</v>
          </cell>
          <cell r="E145" t="str">
            <v>0-24%</v>
          </cell>
        </row>
        <row r="153">
          <cell r="A153" t="str">
            <v>Extreme Chronic Absence (30%+)</v>
          </cell>
          <cell r="B153">
            <v>0.24658573596358119</v>
          </cell>
          <cell r="C153">
            <v>0.14377996803409696</v>
          </cell>
          <cell r="D153">
            <v>9.8270001521992792E-2</v>
          </cell>
          <cell r="E153">
            <v>6.3157544280197098E-2</v>
          </cell>
        </row>
        <row r="154">
          <cell r="A154" t="str">
            <v>High Chronic Absence (20-29.9%)</v>
          </cell>
          <cell r="B154">
            <v>0.16479514415781488</v>
          </cell>
          <cell r="C154">
            <v>0.14824187533297817</v>
          </cell>
          <cell r="D154">
            <v>0.12607173659378013</v>
          </cell>
          <cell r="E154">
            <v>0.11199893461179918</v>
          </cell>
        </row>
        <row r="155">
          <cell r="A155" t="str">
            <v>Significant Chronic Absence (10-19.9%)</v>
          </cell>
          <cell r="B155">
            <v>0.33122154779969654</v>
          </cell>
          <cell r="C155">
            <v>0.36194725625998936</v>
          </cell>
          <cell r="D155">
            <v>0.35594338186799251</v>
          </cell>
          <cell r="E155">
            <v>0.34854840857637504</v>
          </cell>
        </row>
        <row r="156">
          <cell r="A156" t="str">
            <v>Modest Chronic Absence (5-9.9%)</v>
          </cell>
          <cell r="B156">
            <v>0.17849013657056145</v>
          </cell>
          <cell r="C156">
            <v>0.23761321257325518</v>
          </cell>
          <cell r="D156">
            <v>0.27187864644107351</v>
          </cell>
          <cell r="E156">
            <v>0.29278199493940604</v>
          </cell>
        </row>
        <row r="157">
          <cell r="A157" t="str">
            <v>Low Chronic Absence (0-4.9%)</v>
          </cell>
          <cell r="B157">
            <v>7.8907435508345974E-2</v>
          </cell>
          <cell r="C157">
            <v>0.10841768779968033</v>
          </cell>
          <cell r="D157">
            <v>0.14783623357516107</v>
          </cell>
          <cell r="E157">
            <v>0.18351311759222266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5"/>
  <sheetViews>
    <sheetView tabSelected="1" zoomScale="80" zoomScaleNormal="80" zoomScalePageLayoutView="75" workbookViewId="0">
      <selection activeCell="D20" sqref="D20"/>
    </sheetView>
  </sheetViews>
  <sheetFormatPr baseColWidth="10" defaultColWidth="8.66406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66406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5" ht="67.5" customHeight="1" x14ac:dyDescent="0.2"/>
    <row r="2" spans="1:5" ht="26" x14ac:dyDescent="0.3">
      <c r="A2" s="16" t="s">
        <v>15</v>
      </c>
    </row>
    <row r="6" spans="1:5" s="21" customFormat="1" ht="24" x14ac:dyDescent="0.2">
      <c r="A6" s="17" t="s">
        <v>32</v>
      </c>
      <c r="B6" s="18"/>
      <c r="C6" s="18"/>
      <c r="D6" s="19"/>
      <c r="E6" s="20"/>
    </row>
    <row r="14" spans="1:5" ht="17" x14ac:dyDescent="0.2">
      <c r="A14" s="28" t="s">
        <v>17</v>
      </c>
      <c r="B14" s="29" t="s">
        <v>19</v>
      </c>
      <c r="C14" s="29" t="s">
        <v>53</v>
      </c>
      <c r="D14" s="29" t="s">
        <v>33</v>
      </c>
    </row>
    <row r="15" spans="1:5" ht="16" x14ac:dyDescent="0.2">
      <c r="A15" s="30" t="s">
        <v>1</v>
      </c>
      <c r="B15" s="33">
        <v>0.13710040275232399</v>
      </c>
      <c r="C15" s="33">
        <v>0.43</v>
      </c>
      <c r="D15" s="33">
        <v>0.36</v>
      </c>
    </row>
    <row r="16" spans="1:5" ht="16" x14ac:dyDescent="0.2">
      <c r="A16" s="30" t="s">
        <v>5</v>
      </c>
      <c r="B16" s="33">
        <v>0.13628831359810401</v>
      </c>
      <c r="C16" s="33">
        <v>0.22</v>
      </c>
      <c r="D16" s="33">
        <v>0.25</v>
      </c>
    </row>
    <row r="17" spans="1:6" ht="16" x14ac:dyDescent="0.2">
      <c r="A17" s="30" t="s">
        <v>6</v>
      </c>
      <c r="B17" s="33">
        <v>0.34734370027325701</v>
      </c>
      <c r="C17" s="33">
        <v>0.23</v>
      </c>
      <c r="D17" s="33">
        <v>0.28000000000000003</v>
      </c>
    </row>
    <row r="18" spans="1:6" ht="16" x14ac:dyDescent="0.2">
      <c r="A18" s="30" t="s">
        <v>7</v>
      </c>
      <c r="B18" s="33">
        <v>0.24</v>
      </c>
      <c r="C18" s="33">
        <v>0.08</v>
      </c>
      <c r="D18" s="33">
        <v>0.08</v>
      </c>
    </row>
    <row r="19" spans="1:6" ht="16" x14ac:dyDescent="0.2">
      <c r="A19" s="30" t="s">
        <v>8</v>
      </c>
      <c r="B19" s="33">
        <v>0.13316067293658024</v>
      </c>
      <c r="C19" s="33">
        <v>0.04</v>
      </c>
      <c r="D19" s="33">
        <v>0.03</v>
      </c>
    </row>
    <row r="20" spans="1:6" x14ac:dyDescent="0.2">
      <c r="B20" s="95"/>
      <c r="C20" s="95"/>
      <c r="D20" s="95"/>
    </row>
    <row r="21" spans="1:6" x14ac:dyDescent="0.2">
      <c r="A21" s="2"/>
      <c r="B21" s="6"/>
      <c r="C21" s="6"/>
      <c r="D21" s="7"/>
      <c r="E21" s="2"/>
    </row>
    <row r="23" spans="1:6" x14ac:dyDescent="0.2">
      <c r="A23" s="13"/>
      <c r="B23" s="15"/>
      <c r="C23" s="15"/>
      <c r="D23" s="15"/>
      <c r="E23" s="15"/>
      <c r="F23" s="11"/>
    </row>
    <row r="24" spans="1:6" x14ac:dyDescent="0.2">
      <c r="A24" s="13"/>
      <c r="B24" s="15"/>
      <c r="C24" s="15"/>
      <c r="D24" s="15"/>
      <c r="E24" s="15"/>
      <c r="F24" s="11"/>
    </row>
    <row r="28" spans="1:6" s="21" customFormat="1" ht="24" x14ac:dyDescent="0.2">
      <c r="A28" s="17" t="s">
        <v>14</v>
      </c>
    </row>
    <row r="30" spans="1:6" x14ac:dyDescent="0.2">
      <c r="A30" s="2"/>
      <c r="B30" s="6"/>
      <c r="C30" s="6"/>
      <c r="D30" s="7"/>
      <c r="E30" s="2"/>
    </row>
    <row r="33" spans="1:8" s="8" customFormat="1" ht="32" x14ac:dyDescent="0.2">
      <c r="A33" s="22" t="s">
        <v>20</v>
      </c>
      <c r="B33" s="24" t="s">
        <v>10</v>
      </c>
      <c r="C33" s="24" t="s">
        <v>11</v>
      </c>
      <c r="D33" s="24" t="s">
        <v>12</v>
      </c>
      <c r="E33" s="23" t="s">
        <v>13</v>
      </c>
      <c r="F33"/>
      <c r="G33"/>
    </row>
    <row r="34" spans="1:8" x14ac:dyDescent="0.2">
      <c r="A34" s="4" t="s">
        <v>1</v>
      </c>
      <c r="B34" s="3">
        <v>6.909706678085524E-2</v>
      </c>
      <c r="C34" s="3">
        <v>8.4288562172937953E-2</v>
      </c>
      <c r="D34" s="3">
        <v>0.30999421742482652</v>
      </c>
      <c r="E34" s="3">
        <v>0.39734636871508378</v>
      </c>
    </row>
    <row r="35" spans="1:8" x14ac:dyDescent="0.2">
      <c r="A35" s="4" t="s">
        <v>5</v>
      </c>
      <c r="B35" s="3">
        <v>0.11061369873678883</v>
      </c>
      <c r="C35" s="3">
        <v>0.14247445801146275</v>
      </c>
      <c r="D35" s="3">
        <v>0.19472821896684656</v>
      </c>
      <c r="E35" s="3">
        <v>0.13722067039106145</v>
      </c>
    </row>
    <row r="36" spans="1:8" x14ac:dyDescent="0.2">
      <c r="A36" s="4" t="s">
        <v>6</v>
      </c>
      <c r="B36" s="3">
        <v>0.35035132452264633</v>
      </c>
      <c r="C36" s="3">
        <v>0.40275355095938203</v>
      </c>
      <c r="D36" s="3">
        <v>0.31370470316114107</v>
      </c>
      <c r="E36" s="3">
        <v>0.22835195530726257</v>
      </c>
    </row>
    <row r="37" spans="1:8" x14ac:dyDescent="0.2">
      <c r="A37" s="4" t="s">
        <v>7</v>
      </c>
      <c r="B37" s="3">
        <v>0.29900539151760513</v>
      </c>
      <c r="C37" s="3">
        <v>0.26027909294791929</v>
      </c>
      <c r="D37" s="3">
        <v>0.12104857363145721</v>
      </c>
      <c r="E37" s="3">
        <v>0.1270949720670391</v>
      </c>
    </row>
    <row r="38" spans="1:8" x14ac:dyDescent="0.2">
      <c r="A38" s="4" t="s">
        <v>8</v>
      </c>
      <c r="B38" s="3">
        <v>0.17093251844210444</v>
      </c>
      <c r="C38" s="3">
        <v>0.11020433590829803</v>
      </c>
      <c r="D38" s="3">
        <v>6.0524286815728606E-2</v>
      </c>
      <c r="E38" s="3">
        <v>0.10998603351955308</v>
      </c>
    </row>
    <row r="39" spans="1:8" ht="32" x14ac:dyDescent="0.2">
      <c r="A39" s="22" t="s">
        <v>54</v>
      </c>
      <c r="B39" s="24" t="s">
        <v>10</v>
      </c>
      <c r="C39" s="24" t="s">
        <v>11</v>
      </c>
      <c r="D39" s="24" t="s">
        <v>12</v>
      </c>
      <c r="E39" s="23" t="s">
        <v>13</v>
      </c>
      <c r="G39" s="9"/>
      <c r="H39" s="10"/>
    </row>
    <row r="40" spans="1:8" x14ac:dyDescent="0.2">
      <c r="A40" s="4" t="s">
        <v>1</v>
      </c>
      <c r="B40" s="3">
        <v>0.38200000000000001</v>
      </c>
      <c r="C40" s="3">
        <v>0.4</v>
      </c>
      <c r="D40" s="3">
        <v>0.56000000000000005</v>
      </c>
      <c r="E40" s="3">
        <v>0.55000000000000004</v>
      </c>
    </row>
    <row r="41" spans="1:8" x14ac:dyDescent="0.2">
      <c r="A41" s="4" t="s">
        <v>5</v>
      </c>
      <c r="B41" s="3">
        <v>0.22</v>
      </c>
      <c r="C41" s="3">
        <v>0.26</v>
      </c>
      <c r="D41" s="3">
        <v>0.21</v>
      </c>
      <c r="E41" s="3">
        <v>0.15</v>
      </c>
    </row>
    <row r="42" spans="1:8" x14ac:dyDescent="0.2">
      <c r="A42" s="4" t="s">
        <v>6</v>
      </c>
      <c r="B42" s="3">
        <v>0.26</v>
      </c>
      <c r="C42" s="3">
        <v>0.25</v>
      </c>
      <c r="D42" s="3">
        <v>0.16</v>
      </c>
      <c r="E42" s="3">
        <v>0.16</v>
      </c>
    </row>
    <row r="43" spans="1:8" x14ac:dyDescent="0.2">
      <c r="A43" s="4" t="s">
        <v>7</v>
      </c>
      <c r="B43" s="3">
        <v>0.09</v>
      </c>
      <c r="C43" s="3">
        <v>7.0000000000000007E-2</v>
      </c>
      <c r="D43" s="3">
        <v>0.04</v>
      </c>
      <c r="E43" s="3">
        <v>0.06</v>
      </c>
    </row>
    <row r="44" spans="1:8" x14ac:dyDescent="0.2">
      <c r="A44" s="4" t="s">
        <v>8</v>
      </c>
      <c r="B44" s="3">
        <v>0.04</v>
      </c>
      <c r="C44" s="3">
        <v>0.03</v>
      </c>
      <c r="D44" s="3">
        <v>0.03</v>
      </c>
      <c r="E44" s="3">
        <v>0.08</v>
      </c>
    </row>
    <row r="45" spans="1:8" ht="32" x14ac:dyDescent="0.2">
      <c r="A45" s="22" t="s">
        <v>34</v>
      </c>
      <c r="B45" s="24" t="s">
        <v>10</v>
      </c>
      <c r="C45" s="24" t="s">
        <v>11</v>
      </c>
      <c r="D45" s="24" t="s">
        <v>12</v>
      </c>
      <c r="E45" s="23" t="s">
        <v>13</v>
      </c>
      <c r="G45" s="9"/>
      <c r="H45" s="10"/>
    </row>
    <row r="46" spans="1:8" x14ac:dyDescent="0.2">
      <c r="A46" s="4" t="s">
        <v>1</v>
      </c>
      <c r="B46" s="3">
        <v>0.30299999999999999</v>
      </c>
      <c r="C46" s="3">
        <v>0.32</v>
      </c>
      <c r="D46" s="3">
        <v>0.49399999999999999</v>
      </c>
      <c r="E46" s="3">
        <v>0.52</v>
      </c>
    </row>
    <row r="47" spans="1:8" x14ac:dyDescent="0.2">
      <c r="A47" s="4" t="s">
        <v>5</v>
      </c>
      <c r="B47" s="3">
        <v>0.252</v>
      </c>
      <c r="C47" s="3">
        <v>0.27600000000000002</v>
      </c>
      <c r="D47" s="3">
        <v>0.23599999999999999</v>
      </c>
      <c r="E47" s="3">
        <v>0.16600000000000001</v>
      </c>
    </row>
    <row r="48" spans="1:8" x14ac:dyDescent="0.2">
      <c r="A48" s="4" t="s">
        <v>6</v>
      </c>
      <c r="B48" s="3">
        <v>0.318</v>
      </c>
      <c r="C48" s="3">
        <v>0.30399999999999999</v>
      </c>
      <c r="D48" s="3">
        <v>0.19800000000000001</v>
      </c>
      <c r="E48" s="3">
        <v>0.17399999999999999</v>
      </c>
    </row>
    <row r="49" spans="1:9" x14ac:dyDescent="0.2">
      <c r="A49" s="4" t="s">
        <v>7</v>
      </c>
      <c r="B49" s="3">
        <v>9.8000000000000004E-2</v>
      </c>
      <c r="C49" s="3">
        <v>7.6999999999999999E-2</v>
      </c>
      <c r="D49" s="3">
        <v>4.7E-2</v>
      </c>
      <c r="E49" s="3">
        <v>6.8000000000000005E-2</v>
      </c>
    </row>
    <row r="50" spans="1:9" x14ac:dyDescent="0.2">
      <c r="A50" s="4" t="s">
        <v>8</v>
      </c>
      <c r="B50" s="3">
        <v>2.9000000000000001E-2</v>
      </c>
      <c r="C50" s="3">
        <v>2.1999999999999999E-2</v>
      </c>
      <c r="D50" s="3">
        <v>2.4E-2</v>
      </c>
      <c r="E50" s="3">
        <v>7.2999999999999995E-2</v>
      </c>
    </row>
    <row r="51" spans="1:9" x14ac:dyDescent="0.2">
      <c r="A51" s="2"/>
      <c r="B51" s="5"/>
      <c r="C51" s="5"/>
      <c r="D51" s="5"/>
      <c r="E51" s="5"/>
      <c r="F51" s="5"/>
      <c r="G51" s="5"/>
      <c r="H51" s="5"/>
      <c r="I51" s="5"/>
    </row>
    <row r="52" spans="1:9" x14ac:dyDescent="0.2">
      <c r="A52" s="2"/>
      <c r="G52" s="5"/>
      <c r="H52" s="5"/>
      <c r="I52" s="5"/>
    </row>
    <row r="61" spans="1:9" ht="32" x14ac:dyDescent="0.2">
      <c r="A61" s="22" t="s">
        <v>21</v>
      </c>
      <c r="B61" s="26" t="s">
        <v>4</v>
      </c>
      <c r="C61" s="26" t="s">
        <v>9</v>
      </c>
      <c r="D61" s="26" t="s">
        <v>3</v>
      </c>
      <c r="E61" s="26" t="s">
        <v>2</v>
      </c>
    </row>
    <row r="62" spans="1:9" x14ac:dyDescent="0.2">
      <c r="A62" s="12" t="s">
        <v>1</v>
      </c>
      <c r="B62" s="14">
        <v>0.10442287446348207</v>
      </c>
      <c r="C62" s="14">
        <v>0.63465346534653466</v>
      </c>
      <c r="D62" s="14">
        <v>0.35</v>
      </c>
      <c r="E62" s="14">
        <v>0.80064402810304447</v>
      </c>
    </row>
    <row r="63" spans="1:9" x14ac:dyDescent="0.2">
      <c r="A63" s="12" t="s">
        <v>5</v>
      </c>
      <c r="B63" s="14">
        <v>0.13980124252345638</v>
      </c>
      <c r="C63" s="14">
        <v>0.14653465346534653</v>
      </c>
      <c r="D63" s="14">
        <v>8.0769230769230774E-2</v>
      </c>
      <c r="E63" s="14">
        <v>4.8594847775175642E-2</v>
      </c>
    </row>
    <row r="64" spans="1:9" x14ac:dyDescent="0.2">
      <c r="A64" s="12" t="s">
        <v>6</v>
      </c>
      <c r="B64" s="14">
        <v>0.36175480407695776</v>
      </c>
      <c r="C64" s="14">
        <v>0.11287128712871287</v>
      </c>
      <c r="D64" s="14">
        <v>0.23846153846153847</v>
      </c>
      <c r="E64" s="14">
        <v>6.0304449648711941E-2</v>
      </c>
    </row>
    <row r="65" spans="1:6" x14ac:dyDescent="0.2">
      <c r="A65" s="12" t="s">
        <v>7</v>
      </c>
      <c r="B65" s="14">
        <v>0.25662621331142915</v>
      </c>
      <c r="C65" s="14">
        <v>5.6435643564356437E-2</v>
      </c>
      <c r="D65" s="14">
        <v>0.15</v>
      </c>
      <c r="E65" s="14">
        <v>4.3325526932084309E-2</v>
      </c>
    </row>
    <row r="66" spans="1:6" x14ac:dyDescent="0.2">
      <c r="A66" s="12" t="s">
        <v>8</v>
      </c>
      <c r="B66" s="14">
        <v>0.13739486562467462</v>
      </c>
      <c r="C66" s="14">
        <v>4.9504950495049507E-2</v>
      </c>
      <c r="D66" s="14">
        <v>0.18076923076923077</v>
      </c>
      <c r="E66" s="14">
        <v>4.7131147540983603E-2</v>
      </c>
    </row>
    <row r="67" spans="1:6" ht="32" x14ac:dyDescent="0.2">
      <c r="A67" s="22" t="s">
        <v>55</v>
      </c>
      <c r="B67" s="27" t="s">
        <v>4</v>
      </c>
      <c r="C67" s="27" t="s">
        <v>9</v>
      </c>
      <c r="D67" s="27" t="s">
        <v>3</v>
      </c>
      <c r="E67" s="27" t="s">
        <v>2</v>
      </c>
    </row>
    <row r="68" spans="1:6" x14ac:dyDescent="0.2">
      <c r="A68" s="12" t="s">
        <v>1</v>
      </c>
      <c r="B68" s="14">
        <v>0.41</v>
      </c>
      <c r="C68" s="14">
        <v>0.84</v>
      </c>
      <c r="D68" s="14">
        <v>0.68</v>
      </c>
      <c r="E68" s="14">
        <v>0.84</v>
      </c>
    </row>
    <row r="69" spans="1:6" x14ac:dyDescent="0.2">
      <c r="A69" s="12" t="s">
        <v>5</v>
      </c>
      <c r="B69" s="14">
        <v>0.23</v>
      </c>
      <c r="C69" s="14">
        <v>7.0000000000000007E-2</v>
      </c>
      <c r="D69" s="14">
        <v>0.1</v>
      </c>
      <c r="E69" s="14">
        <v>0.05</v>
      </c>
    </row>
    <row r="70" spans="1:6" x14ac:dyDescent="0.2">
      <c r="A70" s="12" t="s">
        <v>6</v>
      </c>
      <c r="B70" s="14">
        <v>0.24</v>
      </c>
      <c r="C70" s="14">
        <v>0.04</v>
      </c>
      <c r="D70" s="14">
        <v>0.08</v>
      </c>
      <c r="E70" s="14">
        <v>0.05</v>
      </c>
      <c r="F70" s="11"/>
    </row>
    <row r="71" spans="1:6" x14ac:dyDescent="0.2">
      <c r="A71" s="12" t="s">
        <v>7</v>
      </c>
      <c r="B71" s="14">
        <v>0.08</v>
      </c>
      <c r="C71" s="14">
        <v>0.02</v>
      </c>
      <c r="D71" s="14">
        <v>7.0000000000000007E-2</v>
      </c>
      <c r="E71" s="14">
        <v>0.03</v>
      </c>
      <c r="F71" s="11"/>
    </row>
    <row r="72" spans="1:6" x14ac:dyDescent="0.2">
      <c r="A72" s="12" t="s">
        <v>8</v>
      </c>
      <c r="B72" s="14">
        <v>0.04</v>
      </c>
      <c r="C72" s="14">
        <v>0.03</v>
      </c>
      <c r="D72" s="14">
        <v>0.08</v>
      </c>
      <c r="E72" s="14">
        <v>0.04</v>
      </c>
      <c r="F72" s="11"/>
    </row>
    <row r="73" spans="1:6" ht="32" x14ac:dyDescent="0.2">
      <c r="A73" s="22" t="s">
        <v>35</v>
      </c>
      <c r="B73" s="27" t="s">
        <v>4</v>
      </c>
      <c r="C73" s="27" t="s">
        <v>9</v>
      </c>
      <c r="D73" s="27" t="s">
        <v>3</v>
      </c>
      <c r="E73" s="27" t="s">
        <v>2</v>
      </c>
    </row>
    <row r="74" spans="1:6" x14ac:dyDescent="0.2">
      <c r="A74" s="12" t="s">
        <v>1</v>
      </c>
      <c r="B74" s="14">
        <v>0.33300000000000002</v>
      </c>
      <c r="C74" s="14">
        <v>0.82599999999999996</v>
      </c>
      <c r="D74" s="14">
        <v>0.61</v>
      </c>
      <c r="E74" s="14">
        <v>0.84899999999999998</v>
      </c>
    </row>
    <row r="75" spans="1:6" x14ac:dyDescent="0.2">
      <c r="A75" s="12" t="s">
        <v>5</v>
      </c>
      <c r="B75" s="14">
        <v>0.26</v>
      </c>
      <c r="C75" s="14">
        <v>7.1999999999999995E-2</v>
      </c>
      <c r="D75" s="14">
        <v>9.8000000000000004E-2</v>
      </c>
      <c r="E75" s="14">
        <v>4.5999999999999999E-2</v>
      </c>
    </row>
    <row r="76" spans="1:6" x14ac:dyDescent="0.2">
      <c r="A76" s="12" t="s">
        <v>6</v>
      </c>
      <c r="B76" s="14">
        <v>0.29399999999999998</v>
      </c>
      <c r="C76" s="14">
        <v>5.3999999999999999E-2</v>
      </c>
      <c r="D76" s="14">
        <v>0.16700000000000001</v>
      </c>
      <c r="E76" s="14">
        <v>4.9000000000000002E-2</v>
      </c>
      <c r="F76" s="11"/>
    </row>
    <row r="77" spans="1:6" x14ac:dyDescent="0.2">
      <c r="A77" s="12" t="s">
        <v>7</v>
      </c>
      <c r="B77" s="14">
        <v>8.4000000000000005E-2</v>
      </c>
      <c r="C77" s="14">
        <v>2.3E-2</v>
      </c>
      <c r="D77" s="14">
        <v>5.3999999999999999E-2</v>
      </c>
      <c r="E77" s="14">
        <v>2.5999999999999999E-2</v>
      </c>
      <c r="F77" s="11"/>
    </row>
    <row r="78" spans="1:6" x14ac:dyDescent="0.2">
      <c r="A78" s="12" t="s">
        <v>8</v>
      </c>
      <c r="B78" s="14">
        <v>2.8000000000000001E-2</v>
      </c>
      <c r="C78" s="14">
        <v>2.5000000000000001E-2</v>
      </c>
      <c r="D78" s="14">
        <v>7.0999999999999994E-2</v>
      </c>
      <c r="E78" s="14">
        <v>0.03</v>
      </c>
      <c r="F78" s="11"/>
    </row>
    <row r="79" spans="1:6" x14ac:dyDescent="0.2">
      <c r="A79" s="13"/>
      <c r="B79" s="15"/>
      <c r="C79" s="15"/>
      <c r="D79" s="15"/>
      <c r="E79" s="15"/>
      <c r="F79" s="11"/>
    </row>
    <row r="80" spans="1:6" x14ac:dyDescent="0.2">
      <c r="A80" s="13"/>
      <c r="B80" s="15"/>
      <c r="C80" s="15"/>
      <c r="D80" s="15"/>
      <c r="E80" s="15"/>
      <c r="F80" s="11"/>
    </row>
    <row r="83" spans="1:33" s="21" customFormat="1" ht="24" x14ac:dyDescent="0.2">
      <c r="A83" s="17" t="s">
        <v>52</v>
      </c>
    </row>
    <row r="84" spans="1:33" s="65" customFormat="1" x14ac:dyDescent="0.2"/>
    <row r="85" spans="1:33" s="65" customFormat="1" x14ac:dyDescent="0.2"/>
    <row r="86" spans="1:33" s="65" customFormat="1" x14ac:dyDescent="0.2">
      <c r="AG86" s="75"/>
    </row>
    <row r="87" spans="1:33" s="65" customFormat="1" x14ac:dyDescent="0.2">
      <c r="A87" s="66"/>
      <c r="B87" s="66"/>
      <c r="C87" s="66"/>
      <c r="D87" s="66"/>
      <c r="E87" s="66"/>
    </row>
    <row r="88" spans="1:33" s="65" customFormat="1" x14ac:dyDescent="0.2">
      <c r="A88" s="66"/>
      <c r="B88" s="66"/>
      <c r="C88" s="66"/>
      <c r="D88" s="66"/>
      <c r="E88" s="66"/>
    </row>
    <row r="89" spans="1:33" s="65" customFormat="1" ht="32" x14ac:dyDescent="0.2">
      <c r="A89" s="70" t="s">
        <v>51</v>
      </c>
      <c r="B89" s="81" t="s">
        <v>47</v>
      </c>
      <c r="C89" s="72" t="s">
        <v>46</v>
      </c>
      <c r="D89" s="69" t="s">
        <v>45</v>
      </c>
      <c r="E89" s="81" t="s">
        <v>44</v>
      </c>
    </row>
    <row r="90" spans="1:33" s="65" customFormat="1" x14ac:dyDescent="0.2">
      <c r="A90" s="68" t="s">
        <v>1</v>
      </c>
      <c r="B90" s="67">
        <v>0.24780570941627611</v>
      </c>
      <c r="C90" s="67">
        <v>0.13882433944401412</v>
      </c>
      <c r="D90" s="67">
        <v>6.2650908628796548E-2</v>
      </c>
      <c r="E90" s="67">
        <v>3.3104309806371017E-2</v>
      </c>
    </row>
    <row r="91" spans="1:33" s="65" customFormat="1" x14ac:dyDescent="0.2">
      <c r="A91" s="68" t="s">
        <v>5</v>
      </c>
      <c r="B91" s="67">
        <v>0.19028547081380487</v>
      </c>
      <c r="C91" s="67">
        <v>0.17467079783113865</v>
      </c>
      <c r="D91" s="67">
        <v>0.10729868259414581</v>
      </c>
      <c r="E91" s="67">
        <v>3.699076965785273E-2</v>
      </c>
    </row>
    <row r="92" spans="1:33" s="65" customFormat="1" x14ac:dyDescent="0.2">
      <c r="A92" s="68" t="s">
        <v>6</v>
      </c>
      <c r="B92" s="67">
        <v>0.3567959096719216</v>
      </c>
      <c r="C92" s="67">
        <v>0.41178242533780879</v>
      </c>
      <c r="D92" s="67">
        <v>0.37205066293895878</v>
      </c>
      <c r="E92" s="67">
        <v>0.2069539870914012</v>
      </c>
    </row>
    <row r="93" spans="1:33" s="65" customFormat="1" x14ac:dyDescent="0.2">
      <c r="A93" s="68" t="s">
        <v>7</v>
      </c>
      <c r="B93" s="67">
        <v>0.15206646783127398</v>
      </c>
      <c r="C93" s="67">
        <v>0.20797831138652206</v>
      </c>
      <c r="D93" s="67">
        <v>0.3141017494810861</v>
      </c>
      <c r="E93" s="67">
        <v>0.36178777153168157</v>
      </c>
    </row>
    <row r="94" spans="1:33" s="65" customFormat="1" x14ac:dyDescent="0.2">
      <c r="A94" s="68" t="s">
        <v>8</v>
      </c>
      <c r="B94" s="67">
        <v>5.3046442266723476E-2</v>
      </c>
      <c r="C94" s="67">
        <v>6.6744126000516393E-2</v>
      </c>
      <c r="D94" s="67">
        <v>0.14389799635701275</v>
      </c>
      <c r="E94" s="67">
        <v>0.36116316191269343</v>
      </c>
    </row>
    <row r="95" spans="1:33" s="65" customFormat="1" ht="32" x14ac:dyDescent="0.2">
      <c r="A95" s="70" t="s">
        <v>58</v>
      </c>
      <c r="B95" s="79" t="s">
        <v>47</v>
      </c>
      <c r="C95" s="69" t="s">
        <v>46</v>
      </c>
      <c r="D95" s="79" t="s">
        <v>45</v>
      </c>
      <c r="E95" s="79" t="s">
        <v>44</v>
      </c>
    </row>
    <row r="96" spans="1:33" s="65" customFormat="1" x14ac:dyDescent="0.2">
      <c r="A96" s="68" t="s">
        <v>1</v>
      </c>
      <c r="B96" s="67">
        <v>0.69</v>
      </c>
      <c r="C96" s="67">
        <v>0.5</v>
      </c>
      <c r="D96" s="67">
        <v>0.3</v>
      </c>
      <c r="E96" s="67">
        <v>0.14000000000000001</v>
      </c>
    </row>
    <row r="97" spans="1:6" s="65" customFormat="1" x14ac:dyDescent="0.2">
      <c r="A97" s="68" t="s">
        <v>5</v>
      </c>
      <c r="B97" s="67">
        <v>0.18</v>
      </c>
      <c r="C97" s="67">
        <v>0.24</v>
      </c>
      <c r="D97" s="67">
        <v>0.27</v>
      </c>
      <c r="E97" s="67">
        <v>0.19</v>
      </c>
    </row>
    <row r="98" spans="1:6" s="65" customFormat="1" x14ac:dyDescent="0.2">
      <c r="A98" s="68" t="s">
        <v>6</v>
      </c>
      <c r="B98" s="67">
        <v>0.1</v>
      </c>
      <c r="C98" s="67">
        <v>0.2</v>
      </c>
      <c r="D98" s="67">
        <v>0.3</v>
      </c>
      <c r="E98" s="67">
        <v>0.38</v>
      </c>
      <c r="F98" s="66"/>
    </row>
    <row r="99" spans="1:6" s="65" customFormat="1" x14ac:dyDescent="0.2">
      <c r="A99" s="68" t="s">
        <v>7</v>
      </c>
      <c r="B99" s="67">
        <v>0.02</v>
      </c>
      <c r="C99" s="67">
        <v>0.04</v>
      </c>
      <c r="D99" s="67">
        <v>0.09</v>
      </c>
      <c r="E99" s="67">
        <v>0.2</v>
      </c>
      <c r="F99" s="66"/>
    </row>
    <row r="100" spans="1:6" s="65" customFormat="1" x14ac:dyDescent="0.2">
      <c r="A100" s="68" t="s">
        <v>8</v>
      </c>
      <c r="B100" s="67">
        <v>0.01</v>
      </c>
      <c r="C100" s="67">
        <v>0.02</v>
      </c>
      <c r="D100" s="67">
        <v>0.04</v>
      </c>
      <c r="E100" s="67">
        <v>0.09</v>
      </c>
      <c r="F100" s="66"/>
    </row>
    <row r="101" spans="1:6" s="65" customFormat="1" ht="32" x14ac:dyDescent="0.2">
      <c r="A101" s="70" t="s">
        <v>50</v>
      </c>
      <c r="B101" s="79" t="s">
        <v>47</v>
      </c>
      <c r="C101" s="69" t="s">
        <v>46</v>
      </c>
      <c r="D101" s="79" t="s">
        <v>45</v>
      </c>
      <c r="E101" s="79" t="s">
        <v>44</v>
      </c>
    </row>
    <row r="102" spans="1:6" s="65" customFormat="1" x14ac:dyDescent="0.2">
      <c r="A102" s="68" t="s">
        <v>1</v>
      </c>
      <c r="B102" s="67">
        <v>0.58199999999999996</v>
      </c>
      <c r="C102" s="67">
        <v>0.39900000000000002</v>
      </c>
      <c r="D102" s="67">
        <v>0.193</v>
      </c>
      <c r="E102" s="67">
        <v>7.3999999999999996E-2</v>
      </c>
    </row>
    <row r="103" spans="1:6" s="65" customFormat="1" x14ac:dyDescent="0.2">
      <c r="A103" s="68" t="s">
        <v>5</v>
      </c>
      <c r="B103" s="67">
        <v>0.23300000000000001</v>
      </c>
      <c r="C103" s="67">
        <v>0.29399999999999998</v>
      </c>
      <c r="D103" s="67">
        <v>0.28100000000000003</v>
      </c>
      <c r="E103" s="67">
        <v>0.156</v>
      </c>
    </row>
    <row r="104" spans="1:6" s="65" customFormat="1" x14ac:dyDescent="0.2">
      <c r="A104" s="68" t="s">
        <v>6</v>
      </c>
      <c r="B104" s="67">
        <v>0.14599999999999999</v>
      </c>
      <c r="C104" s="67">
        <v>0.24199999999999999</v>
      </c>
      <c r="D104" s="67">
        <v>0.39300000000000002</v>
      </c>
      <c r="E104" s="67">
        <v>0.45700000000000002</v>
      </c>
      <c r="F104" s="66"/>
    </row>
    <row r="105" spans="1:6" s="65" customFormat="1" x14ac:dyDescent="0.2">
      <c r="A105" s="68" t="s">
        <v>7</v>
      </c>
      <c r="B105" s="67">
        <v>2.5999999999999999E-2</v>
      </c>
      <c r="C105" s="67">
        <v>4.5999999999999999E-2</v>
      </c>
      <c r="D105" s="67">
        <v>9.9000000000000005E-2</v>
      </c>
      <c r="E105" s="67">
        <v>0.23799999999999999</v>
      </c>
      <c r="F105" s="66"/>
    </row>
    <row r="106" spans="1:6" s="65" customFormat="1" x14ac:dyDescent="0.2">
      <c r="A106" s="68" t="s">
        <v>8</v>
      </c>
      <c r="B106" s="67">
        <v>1.2999999999999999E-2</v>
      </c>
      <c r="C106" s="67">
        <v>1.9E-2</v>
      </c>
      <c r="D106" s="67">
        <v>3.3000000000000002E-2</v>
      </c>
      <c r="E106" s="67">
        <v>7.3999999999999996E-2</v>
      </c>
      <c r="F106" s="66"/>
    </row>
    <row r="107" spans="1:6" s="65" customFormat="1" x14ac:dyDescent="0.2">
      <c r="A107" s="74"/>
      <c r="B107" s="73"/>
      <c r="C107" s="73"/>
      <c r="D107" s="73"/>
      <c r="E107" s="73"/>
      <c r="F107" s="66"/>
    </row>
    <row r="108" spans="1:6" s="65" customFormat="1" x14ac:dyDescent="0.2"/>
    <row r="109" spans="1:6" s="65" customFormat="1" x14ac:dyDescent="0.2"/>
    <row r="110" spans="1:6" s="65" customFormat="1" x14ac:dyDescent="0.2"/>
    <row r="111" spans="1:6" s="65" customFormat="1" x14ac:dyDescent="0.2"/>
    <row r="112" spans="1:6" s="65" customFormat="1" x14ac:dyDescent="0.2"/>
    <row r="113" spans="1:34" s="65" customFormat="1" x14ac:dyDescent="0.2">
      <c r="A113" s="66"/>
      <c r="B113" s="66"/>
      <c r="C113" s="66"/>
      <c r="D113" s="66"/>
      <c r="E113" s="66"/>
      <c r="F113" s="66"/>
    </row>
    <row r="114" spans="1:34" s="65" customFormat="1" x14ac:dyDescent="0.2"/>
    <row r="115" spans="1:34" s="65" customFormat="1" x14ac:dyDescent="0.2"/>
    <row r="116" spans="1:34" s="65" customFormat="1" ht="32" x14ac:dyDescent="0.2">
      <c r="A116" s="70" t="s">
        <v>49</v>
      </c>
      <c r="B116" s="81" t="s">
        <v>47</v>
      </c>
      <c r="C116" s="72" t="s">
        <v>46</v>
      </c>
      <c r="D116" s="69" t="s">
        <v>45</v>
      </c>
      <c r="E116" s="81" t="s">
        <v>44</v>
      </c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</row>
    <row r="117" spans="1:34" s="65" customFormat="1" x14ac:dyDescent="0.2">
      <c r="A117" s="78" t="s">
        <v>1</v>
      </c>
      <c r="B117" s="77">
        <v>0.24658573596358119</v>
      </c>
      <c r="C117" s="77">
        <v>0.14377996803409696</v>
      </c>
      <c r="D117" s="77">
        <v>9.8270001521992792E-2</v>
      </c>
      <c r="E117" s="77">
        <v>6.3157544280197098E-2</v>
      </c>
      <c r="AH117" s="75"/>
    </row>
    <row r="118" spans="1:34" s="65" customFormat="1" x14ac:dyDescent="0.2">
      <c r="A118" s="78" t="s">
        <v>5</v>
      </c>
      <c r="B118" s="77">
        <v>0.16479514415781488</v>
      </c>
      <c r="C118" s="77">
        <v>0.14824187533297817</v>
      </c>
      <c r="D118" s="77">
        <v>0.12607173659378013</v>
      </c>
      <c r="E118" s="77">
        <v>0.11199893461179918</v>
      </c>
    </row>
    <row r="119" spans="1:34" s="65" customFormat="1" x14ac:dyDescent="0.2">
      <c r="A119" s="78" t="s">
        <v>6</v>
      </c>
      <c r="B119" s="77">
        <v>0.33122154779969654</v>
      </c>
      <c r="C119" s="77">
        <v>0.36194725625998936</v>
      </c>
      <c r="D119" s="77">
        <v>0.35594338186799251</v>
      </c>
      <c r="E119" s="77">
        <v>0.34854840857637504</v>
      </c>
    </row>
    <row r="120" spans="1:34" s="65" customFormat="1" x14ac:dyDescent="0.2">
      <c r="A120" s="78" t="s">
        <v>7</v>
      </c>
      <c r="B120" s="77">
        <v>0.17849013657056145</v>
      </c>
      <c r="C120" s="77">
        <v>0.23761321257325518</v>
      </c>
      <c r="D120" s="77">
        <v>0.27187864644107351</v>
      </c>
      <c r="E120" s="77">
        <v>0.29278199493940604</v>
      </c>
    </row>
    <row r="121" spans="1:34" s="65" customFormat="1" x14ac:dyDescent="0.2">
      <c r="A121" s="78" t="s">
        <v>8</v>
      </c>
      <c r="B121" s="77">
        <v>7.8907435508345974E-2</v>
      </c>
      <c r="C121" s="77">
        <v>0.10841768779968033</v>
      </c>
      <c r="D121" s="77">
        <v>0.14783623357516107</v>
      </c>
      <c r="E121" s="77">
        <v>0.18351311759222266</v>
      </c>
    </row>
    <row r="122" spans="1:34" s="65" customFormat="1" ht="32" x14ac:dyDescent="0.2">
      <c r="A122" s="70" t="s">
        <v>59</v>
      </c>
      <c r="B122" s="79" t="s">
        <v>47</v>
      </c>
      <c r="C122" s="69" t="s">
        <v>46</v>
      </c>
      <c r="D122" s="79" t="s">
        <v>45</v>
      </c>
      <c r="E122" s="79" t="s">
        <v>44</v>
      </c>
    </row>
    <row r="123" spans="1:34" s="65" customFormat="1" x14ac:dyDescent="0.2">
      <c r="A123" s="78" t="s">
        <v>1</v>
      </c>
      <c r="B123" s="77">
        <v>0.67</v>
      </c>
      <c r="C123" s="77">
        <v>0.42</v>
      </c>
      <c r="D123" s="77">
        <v>0.31</v>
      </c>
      <c r="E123" s="77">
        <v>0.28000000000000003</v>
      </c>
    </row>
    <row r="124" spans="1:34" s="65" customFormat="1" x14ac:dyDescent="0.2">
      <c r="A124" s="78" t="s">
        <v>5</v>
      </c>
      <c r="B124" s="77">
        <v>0.18</v>
      </c>
      <c r="C124" s="77">
        <v>0.24</v>
      </c>
      <c r="D124" s="77">
        <v>0.23</v>
      </c>
      <c r="E124" s="77">
        <v>0.25</v>
      </c>
    </row>
    <row r="125" spans="1:34" s="65" customFormat="1" x14ac:dyDescent="0.2">
      <c r="A125" s="78" t="s">
        <v>6</v>
      </c>
      <c r="B125" s="77">
        <v>0.11</v>
      </c>
      <c r="C125" s="77">
        <v>0.24</v>
      </c>
      <c r="D125" s="77">
        <v>0.3</v>
      </c>
      <c r="E125" s="77">
        <v>0.3</v>
      </c>
    </row>
    <row r="126" spans="1:34" s="65" customFormat="1" x14ac:dyDescent="0.2">
      <c r="A126" s="78" t="s">
        <v>7</v>
      </c>
      <c r="B126" s="77">
        <v>0.03</v>
      </c>
      <c r="C126" s="77">
        <v>7.0000000000000007E-2</v>
      </c>
      <c r="D126" s="77">
        <v>0.11</v>
      </c>
      <c r="E126" s="77">
        <v>0.11</v>
      </c>
    </row>
    <row r="127" spans="1:34" s="65" customFormat="1" x14ac:dyDescent="0.2">
      <c r="A127" s="78" t="s">
        <v>8</v>
      </c>
      <c r="B127" s="77">
        <v>0.01</v>
      </c>
      <c r="C127" s="77">
        <v>0.03</v>
      </c>
      <c r="D127" s="77">
        <v>0.04</v>
      </c>
      <c r="E127" s="77">
        <v>0.06</v>
      </c>
    </row>
    <row r="128" spans="1:34" s="65" customFormat="1" ht="32" x14ac:dyDescent="0.2">
      <c r="A128" s="70" t="s">
        <v>48</v>
      </c>
      <c r="B128" s="79" t="s">
        <v>47</v>
      </c>
      <c r="C128" s="69" t="s">
        <v>46</v>
      </c>
      <c r="D128" s="79" t="s">
        <v>45</v>
      </c>
      <c r="E128" s="79" t="s">
        <v>44</v>
      </c>
    </row>
    <row r="129" spans="1:9" s="65" customFormat="1" x14ac:dyDescent="0.2">
      <c r="A129" s="78" t="s">
        <v>1</v>
      </c>
      <c r="B129" s="77">
        <v>0.57799999999999996</v>
      </c>
      <c r="C129" s="77">
        <v>0.36</v>
      </c>
      <c r="D129" s="77">
        <v>0.251</v>
      </c>
      <c r="E129" s="77">
        <v>0.193</v>
      </c>
    </row>
    <row r="130" spans="1:9" s="65" customFormat="1" x14ac:dyDescent="0.2">
      <c r="A130" s="78" t="s">
        <v>5</v>
      </c>
      <c r="B130" s="77">
        <v>0.224</v>
      </c>
      <c r="C130" s="77">
        <v>0.27200000000000002</v>
      </c>
      <c r="D130" s="77">
        <v>0.25800000000000001</v>
      </c>
      <c r="E130" s="77">
        <v>0.25800000000000001</v>
      </c>
    </row>
    <row r="131" spans="1:9" s="65" customFormat="1" x14ac:dyDescent="0.2">
      <c r="A131" s="78" t="s">
        <v>6</v>
      </c>
      <c r="B131" s="77">
        <v>0.152</v>
      </c>
      <c r="C131" s="77">
        <v>0.27600000000000002</v>
      </c>
      <c r="D131" s="77">
        <v>0.35099999999999998</v>
      </c>
      <c r="E131" s="77">
        <v>0.38</v>
      </c>
    </row>
    <row r="132" spans="1:9" s="65" customFormat="1" x14ac:dyDescent="0.2">
      <c r="A132" s="78" t="s">
        <v>7</v>
      </c>
      <c r="B132" s="77">
        <v>3.3000000000000002E-2</v>
      </c>
      <c r="C132" s="77">
        <v>6.7000000000000004E-2</v>
      </c>
      <c r="D132" s="77">
        <v>0.106</v>
      </c>
      <c r="E132" s="77">
        <v>0.127</v>
      </c>
    </row>
    <row r="133" spans="1:9" s="65" customFormat="1" x14ac:dyDescent="0.2">
      <c r="A133" s="78" t="s">
        <v>8</v>
      </c>
      <c r="B133" s="77">
        <v>1.2999999999999999E-2</v>
      </c>
      <c r="C133" s="77">
        <v>2.4E-2</v>
      </c>
      <c r="D133" s="77">
        <v>3.4000000000000002E-2</v>
      </c>
      <c r="E133" s="77">
        <v>4.2999999999999997E-2</v>
      </c>
    </row>
    <row r="134" spans="1:9" s="65" customFormat="1" x14ac:dyDescent="0.2">
      <c r="A134" s="75"/>
      <c r="B134" s="76"/>
      <c r="C134" s="76"/>
      <c r="D134" s="76"/>
      <c r="E134" s="76"/>
      <c r="F134" s="76"/>
      <c r="G134" s="76"/>
      <c r="H134" s="76"/>
      <c r="I134" s="76"/>
    </row>
    <row r="135" spans="1:9" s="65" customFormat="1" x14ac:dyDescent="0.2">
      <c r="A135" s="75"/>
      <c r="B135" s="76"/>
      <c r="C135" s="76"/>
      <c r="D135" s="76"/>
      <c r="E135" s="76"/>
      <c r="F135" s="76"/>
      <c r="G135" s="76"/>
      <c r="H135" s="76"/>
      <c r="I135" s="76"/>
    </row>
    <row r="136" spans="1:9" s="65" customFormat="1" x14ac:dyDescent="0.2"/>
    <row r="137" spans="1:9" s="65" customFormat="1" x14ac:dyDescent="0.2"/>
    <row r="138" spans="1:9" s="65" customFormat="1" x14ac:dyDescent="0.2">
      <c r="A138" s="74"/>
      <c r="B138" s="73"/>
      <c r="C138" s="73"/>
      <c r="D138" s="73"/>
      <c r="E138" s="73"/>
      <c r="F138" s="66"/>
    </row>
    <row r="139" spans="1:9" s="65" customFormat="1" x14ac:dyDescent="0.2">
      <c r="A139" s="66"/>
      <c r="B139" s="66"/>
      <c r="C139" s="66"/>
      <c r="D139" s="66"/>
      <c r="E139" s="66"/>
    </row>
    <row r="140" spans="1:9" s="65" customFormat="1" x14ac:dyDescent="0.2">
      <c r="A140" s="66"/>
      <c r="B140" s="66"/>
      <c r="C140" s="66"/>
      <c r="D140" s="66"/>
      <c r="E140" s="66"/>
    </row>
    <row r="141" spans="1:9" s="65" customFormat="1" ht="16" x14ac:dyDescent="0.2">
      <c r="A141" s="70" t="s">
        <v>43</v>
      </c>
      <c r="B141" s="69" t="s">
        <v>41</v>
      </c>
      <c r="C141" s="69" t="s">
        <v>40</v>
      </c>
      <c r="D141" s="69" t="s">
        <v>39</v>
      </c>
      <c r="E141" s="72" t="s">
        <v>38</v>
      </c>
    </row>
    <row r="142" spans="1:9" s="65" customFormat="1" x14ac:dyDescent="0.2">
      <c r="A142" s="68" t="s">
        <v>1</v>
      </c>
      <c r="B142" s="67">
        <v>0.22951148963522416</v>
      </c>
      <c r="C142" s="67">
        <v>9.6509801243084489E-2</v>
      </c>
      <c r="D142" s="67">
        <v>0.12862365042931226</v>
      </c>
      <c r="E142" s="71">
        <v>9.6918923211307864E-2</v>
      </c>
    </row>
    <row r="143" spans="1:9" s="65" customFormat="1" x14ac:dyDescent="0.2">
      <c r="A143" s="68" t="s">
        <v>5</v>
      </c>
      <c r="B143" s="67">
        <v>0.15868552145267556</v>
      </c>
      <c r="C143" s="67">
        <v>0.10415955194317328</v>
      </c>
      <c r="D143" s="67">
        <v>0.16721924679078468</v>
      </c>
      <c r="E143" s="71">
        <v>0.13706027157944889</v>
      </c>
    </row>
    <row r="144" spans="1:9" s="65" customFormat="1" x14ac:dyDescent="0.2">
      <c r="A144" s="68" t="s">
        <v>6</v>
      </c>
      <c r="B144" s="67">
        <v>0.31608548931383579</v>
      </c>
      <c r="C144" s="67">
        <v>0.32600232224574827</v>
      </c>
      <c r="D144" s="67">
        <v>0.39794270169174528</v>
      </c>
      <c r="E144" s="71">
        <v>0.37941713650440723</v>
      </c>
    </row>
    <row r="145" spans="1:6" s="65" customFormat="1" x14ac:dyDescent="0.2">
      <c r="A145" s="68" t="s">
        <v>7</v>
      </c>
      <c r="B145" s="67">
        <v>0.19154748513578659</v>
      </c>
      <c r="C145" s="67">
        <v>0.29789631855747556</v>
      </c>
      <c r="D145" s="67">
        <v>0.21737651959534132</v>
      </c>
      <c r="E145" s="71">
        <v>0.25323592472008261</v>
      </c>
    </row>
    <row r="146" spans="1:6" s="65" customFormat="1" x14ac:dyDescent="0.2">
      <c r="A146" s="68" t="s">
        <v>8</v>
      </c>
      <c r="B146" s="67">
        <v>0.10417001446247791</v>
      </c>
      <c r="C146" s="67">
        <v>0.17543200601051842</v>
      </c>
      <c r="D146" s="67">
        <v>8.8837881492816462E-2</v>
      </c>
      <c r="E146" s="71">
        <v>0.13336774398475343</v>
      </c>
    </row>
    <row r="147" spans="1:6" s="65" customFormat="1" ht="16" x14ac:dyDescent="0.2">
      <c r="A147" s="70" t="s">
        <v>60</v>
      </c>
      <c r="B147" s="69" t="s">
        <v>41</v>
      </c>
      <c r="C147" s="69" t="s">
        <v>40</v>
      </c>
      <c r="D147" s="69" t="s">
        <v>39</v>
      </c>
      <c r="E147" s="69" t="s">
        <v>38</v>
      </c>
    </row>
    <row r="148" spans="1:6" s="65" customFormat="1" x14ac:dyDescent="0.2">
      <c r="A148" s="68" t="s">
        <v>1</v>
      </c>
      <c r="B148" s="67">
        <v>0.6</v>
      </c>
      <c r="C148" s="67">
        <v>0.36</v>
      </c>
      <c r="D148" s="67">
        <v>0.44</v>
      </c>
      <c r="E148" s="67">
        <v>0.34</v>
      </c>
    </row>
    <row r="149" spans="1:6" s="65" customFormat="1" x14ac:dyDescent="0.2">
      <c r="A149" s="68" t="s">
        <v>5</v>
      </c>
      <c r="B149" s="67">
        <v>0.18</v>
      </c>
      <c r="C149" s="67">
        <v>0.23</v>
      </c>
      <c r="D149" s="67">
        <v>0.24</v>
      </c>
      <c r="E149" s="67">
        <v>0.24</v>
      </c>
    </row>
    <row r="150" spans="1:6" s="65" customFormat="1" x14ac:dyDescent="0.2">
      <c r="A150" s="68" t="s">
        <v>6</v>
      </c>
      <c r="B150" s="67">
        <v>0.15</v>
      </c>
      <c r="C150" s="67">
        <v>0.27</v>
      </c>
      <c r="D150" s="67">
        <v>0.22</v>
      </c>
      <c r="E150" s="67">
        <v>0.28000000000000003</v>
      </c>
      <c r="F150" s="66"/>
    </row>
    <row r="151" spans="1:6" s="65" customFormat="1" x14ac:dyDescent="0.2">
      <c r="A151" s="68" t="s">
        <v>7</v>
      </c>
      <c r="B151" s="67">
        <v>0.04</v>
      </c>
      <c r="C151" s="67">
        <v>0.1</v>
      </c>
      <c r="D151" s="67">
        <v>0.05</v>
      </c>
      <c r="E151" s="67">
        <v>0.09</v>
      </c>
      <c r="F151" s="66"/>
    </row>
    <row r="152" spans="1:6" s="65" customFormat="1" x14ac:dyDescent="0.2">
      <c r="A152" s="68" t="s">
        <v>8</v>
      </c>
      <c r="B152" s="67">
        <v>0.03</v>
      </c>
      <c r="C152" s="67">
        <v>0.04</v>
      </c>
      <c r="D152" s="67">
        <v>0.04</v>
      </c>
      <c r="E152" s="67">
        <v>0.04</v>
      </c>
      <c r="F152" s="66"/>
    </row>
    <row r="153" spans="1:6" s="65" customFormat="1" ht="16" x14ac:dyDescent="0.2">
      <c r="A153" s="70" t="s">
        <v>42</v>
      </c>
      <c r="B153" s="69" t="s">
        <v>41</v>
      </c>
      <c r="C153" s="69" t="s">
        <v>40</v>
      </c>
      <c r="D153" s="69" t="s">
        <v>39</v>
      </c>
      <c r="E153" s="69" t="s">
        <v>38</v>
      </c>
    </row>
    <row r="154" spans="1:6" s="65" customFormat="1" x14ac:dyDescent="0.2">
      <c r="A154" s="68" t="s">
        <v>1</v>
      </c>
      <c r="B154" s="67">
        <v>0.53400000000000003</v>
      </c>
      <c r="C154" s="67">
        <v>0.29599999999999999</v>
      </c>
      <c r="D154" s="67">
        <v>0.34799999999999998</v>
      </c>
      <c r="E154" s="67">
        <v>0.25900000000000001</v>
      </c>
    </row>
    <row r="155" spans="1:6" s="65" customFormat="1" x14ac:dyDescent="0.2">
      <c r="A155" s="68" t="s">
        <v>5</v>
      </c>
      <c r="B155" s="67">
        <v>0.216</v>
      </c>
      <c r="C155" s="67">
        <v>0.249</v>
      </c>
      <c r="D155" s="67">
        <v>0.29099999999999998</v>
      </c>
      <c r="E155" s="67">
        <v>0.26400000000000001</v>
      </c>
    </row>
    <row r="156" spans="1:6" s="65" customFormat="1" x14ac:dyDescent="0.2">
      <c r="A156" s="68" t="s">
        <v>6</v>
      </c>
      <c r="B156" s="67">
        <v>0.186</v>
      </c>
      <c r="C156" s="67">
        <v>0.32300000000000001</v>
      </c>
      <c r="D156" s="67">
        <v>0.28100000000000003</v>
      </c>
      <c r="E156" s="67">
        <v>0.33300000000000002</v>
      </c>
      <c r="F156" s="66"/>
    </row>
    <row r="157" spans="1:6" s="65" customFormat="1" x14ac:dyDescent="0.2">
      <c r="A157" s="68" t="s">
        <v>7</v>
      </c>
      <c r="B157" s="67">
        <v>4.3999999999999997E-2</v>
      </c>
      <c r="C157" s="67">
        <v>0.104</v>
      </c>
      <c r="D157" s="67">
        <v>5.5E-2</v>
      </c>
      <c r="E157" s="67">
        <v>0.104</v>
      </c>
      <c r="F157" s="66"/>
    </row>
    <row r="158" spans="1:6" s="65" customFormat="1" x14ac:dyDescent="0.2">
      <c r="A158" s="68" t="s">
        <v>8</v>
      </c>
      <c r="B158" s="67">
        <v>0.02</v>
      </c>
      <c r="C158" s="67">
        <v>2.7E-2</v>
      </c>
      <c r="D158" s="67">
        <v>2.4E-2</v>
      </c>
      <c r="E158" s="67">
        <v>3.9E-2</v>
      </c>
      <c r="F158" s="66"/>
    </row>
    <row r="159" spans="1:6" s="65" customFormat="1" x14ac:dyDescent="0.2"/>
    <row r="160" spans="1:6" s="65" customFormat="1" x14ac:dyDescent="0.2"/>
    <row r="161" s="65" customFormat="1" x14ac:dyDescent="0.2"/>
    <row r="162" s="65" customFormat="1" x14ac:dyDescent="0.2"/>
    <row r="163" s="65" customFormat="1" x14ac:dyDescent="0.2"/>
    <row r="164" s="65" customFormat="1" x14ac:dyDescent="0.2"/>
    <row r="165" s="65" customFormat="1" x14ac:dyDescent="0.2"/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1D3B-DA8A-49AA-AFAF-E7D2F3249393}">
  <dimension ref="A1:R187"/>
  <sheetViews>
    <sheetView topLeftCell="A109" zoomScale="80" zoomScaleNormal="80" zoomScalePageLayoutView="75" workbookViewId="0">
      <selection activeCell="A110" sqref="A110"/>
    </sheetView>
  </sheetViews>
  <sheetFormatPr baseColWidth="10" defaultColWidth="8.66406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6640625" customWidth="1"/>
    <col min="7" max="7" width="17" customWidth="1"/>
    <col min="8" max="8" width="15.1640625" customWidth="1"/>
    <col min="9" max="9" width="20" customWidth="1"/>
    <col min="10" max="11" width="18" bestFit="1" customWidth="1"/>
    <col min="13" max="13" width="7.5" customWidth="1"/>
  </cols>
  <sheetData>
    <row r="1" spans="1:6" ht="66.75" customHeight="1" x14ac:dyDescent="0.2"/>
    <row r="2" spans="1:6" ht="26" x14ac:dyDescent="0.3">
      <c r="A2" s="16" t="s">
        <v>15</v>
      </c>
    </row>
    <row r="6" spans="1:6" s="21" customFormat="1" ht="24" x14ac:dyDescent="0.2">
      <c r="A6" s="17" t="s">
        <v>32</v>
      </c>
      <c r="B6" s="18"/>
      <c r="C6" s="18"/>
      <c r="D6" s="19"/>
      <c r="E6" s="20"/>
    </row>
    <row r="15" spans="1:6" ht="17" x14ac:dyDescent="0.2">
      <c r="A15" s="28" t="s">
        <v>16</v>
      </c>
      <c r="B15" s="29" t="s">
        <v>18</v>
      </c>
      <c r="C15" s="29" t="s">
        <v>56</v>
      </c>
      <c r="D15" s="29" t="s">
        <v>36</v>
      </c>
      <c r="F15" s="2"/>
    </row>
    <row r="16" spans="1:6" ht="16" x14ac:dyDescent="0.2">
      <c r="A16" s="30" t="s">
        <v>1</v>
      </c>
      <c r="B16" s="31">
        <v>12493</v>
      </c>
      <c r="C16" s="31">
        <v>39890</v>
      </c>
      <c r="D16" s="31">
        <v>32974</v>
      </c>
      <c r="F16" s="1"/>
    </row>
    <row r="17" spans="1:6" ht="16" x14ac:dyDescent="0.2">
      <c r="A17" s="30" t="s">
        <v>5</v>
      </c>
      <c r="B17" s="31">
        <v>12419</v>
      </c>
      <c r="C17" s="31">
        <v>20489</v>
      </c>
      <c r="D17" s="31">
        <v>23013</v>
      </c>
      <c r="F17" s="1"/>
    </row>
    <row r="18" spans="1:6" ht="16" x14ac:dyDescent="0.2">
      <c r="A18" s="30" t="s">
        <v>6</v>
      </c>
      <c r="B18" s="31">
        <v>31651</v>
      </c>
      <c r="C18" s="31">
        <v>21380</v>
      </c>
      <c r="D18" s="31">
        <v>26069</v>
      </c>
      <c r="F18" s="1"/>
    </row>
    <row r="19" spans="1:6" ht="16" x14ac:dyDescent="0.2">
      <c r="A19" s="30" t="s">
        <v>7</v>
      </c>
      <c r="B19" s="31">
        <v>22426</v>
      </c>
      <c r="C19" s="31">
        <v>7111</v>
      </c>
      <c r="D19" s="31">
        <v>7551</v>
      </c>
      <c r="F19" s="1"/>
    </row>
    <row r="20" spans="1:6" ht="16" x14ac:dyDescent="0.2">
      <c r="A20" s="30" t="s">
        <v>8</v>
      </c>
      <c r="B20" s="31">
        <v>12134</v>
      </c>
      <c r="C20" s="31">
        <v>3307</v>
      </c>
      <c r="D20" s="31">
        <v>2614</v>
      </c>
      <c r="F20" s="1"/>
    </row>
    <row r="21" spans="1:6" ht="16" x14ac:dyDescent="0.2">
      <c r="A21" s="32" t="s">
        <v>0</v>
      </c>
      <c r="B21" s="34">
        <f>SUM(B16:B20)</f>
        <v>91123</v>
      </c>
      <c r="C21" s="34">
        <f>SUM(C16:C20)</f>
        <v>92177</v>
      </c>
      <c r="D21" s="34">
        <f>SUM(D16:D20)</f>
        <v>92221</v>
      </c>
    </row>
    <row r="28" spans="1:6" s="21" customFormat="1" ht="24" x14ac:dyDescent="0.2">
      <c r="A28" s="17" t="s">
        <v>14</v>
      </c>
    </row>
    <row r="30" spans="1:6" x14ac:dyDescent="0.2">
      <c r="A30" s="2"/>
      <c r="B30" s="6"/>
      <c r="C30" s="6"/>
      <c r="D30" s="7"/>
      <c r="E30" s="2"/>
    </row>
    <row r="33" spans="1:9" s="8" customFormat="1" ht="32" x14ac:dyDescent="0.2">
      <c r="A33" s="22" t="s">
        <v>20</v>
      </c>
      <c r="B33" s="37" t="s">
        <v>23</v>
      </c>
      <c r="C33" s="37" t="s">
        <v>24</v>
      </c>
      <c r="D33" s="37" t="s">
        <v>25</v>
      </c>
      <c r="E33" s="38" t="s">
        <v>26</v>
      </c>
      <c r="F33" s="25" t="s">
        <v>22</v>
      </c>
      <c r="G33"/>
    </row>
    <row r="34" spans="1:9" x14ac:dyDescent="0.2">
      <c r="A34" s="4" t="s">
        <v>1</v>
      </c>
      <c r="B34" s="39">
        <v>3550</v>
      </c>
      <c r="C34" s="39">
        <v>1353</v>
      </c>
      <c r="D34" s="40">
        <v>6433</v>
      </c>
      <c r="E34" s="39">
        <v>1138</v>
      </c>
      <c r="F34" s="35">
        <f>SUM(B34:E34)</f>
        <v>12474</v>
      </c>
    </row>
    <row r="35" spans="1:9" x14ac:dyDescent="0.2">
      <c r="A35" s="4" t="s">
        <v>5</v>
      </c>
      <c r="B35" s="39">
        <v>5683</v>
      </c>
      <c r="C35" s="39">
        <v>2287</v>
      </c>
      <c r="D35" s="40">
        <v>4041</v>
      </c>
      <c r="E35" s="39">
        <v>393</v>
      </c>
      <c r="F35" s="35">
        <f>SUM(B35:E35)</f>
        <v>12404</v>
      </c>
    </row>
    <row r="36" spans="1:9" x14ac:dyDescent="0.2">
      <c r="A36" s="4" t="s">
        <v>6</v>
      </c>
      <c r="B36" s="39">
        <v>18000</v>
      </c>
      <c r="C36" s="39">
        <v>6465</v>
      </c>
      <c r="D36" s="40">
        <v>6510</v>
      </c>
      <c r="E36" s="39">
        <v>654</v>
      </c>
      <c r="F36" s="35">
        <f>SUM(B36:E36)</f>
        <v>31629</v>
      </c>
    </row>
    <row r="37" spans="1:9" x14ac:dyDescent="0.2">
      <c r="A37" s="4" t="s">
        <v>7</v>
      </c>
      <c r="B37" s="39">
        <v>15362</v>
      </c>
      <c r="C37" s="39">
        <v>4178</v>
      </c>
      <c r="D37" s="40">
        <v>2512</v>
      </c>
      <c r="E37" s="39">
        <v>364</v>
      </c>
      <c r="F37" s="35">
        <f>SUM(B37:E37)</f>
        <v>22416</v>
      </c>
    </row>
    <row r="38" spans="1:9" x14ac:dyDescent="0.2">
      <c r="A38" s="4" t="s">
        <v>8</v>
      </c>
      <c r="B38" s="39">
        <v>8782</v>
      </c>
      <c r="C38" s="39">
        <v>1769</v>
      </c>
      <c r="D38" s="40">
        <v>1256</v>
      </c>
      <c r="E38" s="39">
        <v>315</v>
      </c>
      <c r="F38" s="35">
        <f>SUM(B38:E38)</f>
        <v>12122</v>
      </c>
    </row>
    <row r="39" spans="1:9" x14ac:dyDescent="0.2">
      <c r="A39" s="41" t="s">
        <v>0</v>
      </c>
      <c r="B39" s="42">
        <f>SUM(B34:B38)</f>
        <v>51377</v>
      </c>
      <c r="C39" s="42">
        <f>SUM(C34:C38)</f>
        <v>16052</v>
      </c>
      <c r="D39" s="42">
        <f>SUM(D34:D38)</f>
        <v>20752</v>
      </c>
      <c r="E39" s="42">
        <f>SUM(E34:E38)</f>
        <v>2864</v>
      </c>
      <c r="F39" s="36">
        <f>SUM(F34:F38)</f>
        <v>91045</v>
      </c>
    </row>
    <row r="40" spans="1:9" ht="32" x14ac:dyDescent="0.2">
      <c r="A40" s="22" t="s">
        <v>54</v>
      </c>
      <c r="B40" s="37" t="s">
        <v>23</v>
      </c>
      <c r="C40" s="37" t="s">
        <v>24</v>
      </c>
      <c r="D40" s="37" t="s">
        <v>25</v>
      </c>
      <c r="E40" s="38" t="s">
        <v>26</v>
      </c>
      <c r="F40" s="25" t="s">
        <v>22</v>
      </c>
      <c r="G40" s="2"/>
      <c r="H40" s="2"/>
    </row>
    <row r="41" spans="1:9" x14ac:dyDescent="0.2">
      <c r="A41" s="4" t="s">
        <v>1</v>
      </c>
      <c r="B41" s="39">
        <v>19828</v>
      </c>
      <c r="C41" s="39">
        <v>6430</v>
      </c>
      <c r="D41" s="40">
        <v>11778</v>
      </c>
      <c r="E41" s="39">
        <v>1850</v>
      </c>
      <c r="F41" s="35">
        <f>SUM(B41:E41)</f>
        <v>39886</v>
      </c>
    </row>
    <row r="42" spans="1:9" x14ac:dyDescent="0.2">
      <c r="A42" s="4" t="s">
        <v>5</v>
      </c>
      <c r="B42" s="39">
        <v>11534</v>
      </c>
      <c r="C42" s="39">
        <v>4111</v>
      </c>
      <c r="D42" s="40">
        <v>4348</v>
      </c>
      <c r="E42" s="39">
        <v>492</v>
      </c>
      <c r="F42" s="35">
        <f>SUM(B42:E42)</f>
        <v>20485</v>
      </c>
    </row>
    <row r="43" spans="1:9" x14ac:dyDescent="0.2">
      <c r="A43" s="4" t="s">
        <v>6</v>
      </c>
      <c r="B43" s="39">
        <v>13574</v>
      </c>
      <c r="C43" s="39">
        <v>3952</v>
      </c>
      <c r="D43" s="40">
        <v>3310</v>
      </c>
      <c r="E43" s="39">
        <v>544</v>
      </c>
      <c r="F43" s="35">
        <f>SUM(B43:E43)</f>
        <v>21380</v>
      </c>
    </row>
    <row r="44" spans="1:9" x14ac:dyDescent="0.2">
      <c r="A44" s="4" t="s">
        <v>7</v>
      </c>
      <c r="B44" s="39">
        <v>4918</v>
      </c>
      <c r="C44" s="39">
        <v>1127</v>
      </c>
      <c r="D44" s="40">
        <v>853</v>
      </c>
      <c r="E44" s="39">
        <v>212</v>
      </c>
      <c r="F44" s="35">
        <f>SUM(B44:E44)</f>
        <v>7110</v>
      </c>
    </row>
    <row r="45" spans="1:9" x14ac:dyDescent="0.2">
      <c r="A45" s="4" t="s">
        <v>8</v>
      </c>
      <c r="B45" s="39">
        <v>1993</v>
      </c>
      <c r="C45" s="39">
        <v>451</v>
      </c>
      <c r="D45" s="40">
        <v>587</v>
      </c>
      <c r="E45" s="39">
        <v>275</v>
      </c>
      <c r="F45" s="35">
        <f>SUM(B45:E45)</f>
        <v>3306</v>
      </c>
    </row>
    <row r="46" spans="1:9" x14ac:dyDescent="0.2">
      <c r="A46" s="41" t="s">
        <v>0</v>
      </c>
      <c r="B46" s="42">
        <f>SUM(B41:B45)</f>
        <v>51847</v>
      </c>
      <c r="C46" s="42">
        <f>SUM(C41:C45)</f>
        <v>16071</v>
      </c>
      <c r="D46" s="42">
        <f>SUM(D41:D45)</f>
        <v>20876</v>
      </c>
      <c r="E46" s="42">
        <f>SUM(E41:E45)</f>
        <v>3373</v>
      </c>
      <c r="F46" s="36">
        <f>SUM(F41:F45)</f>
        <v>92167</v>
      </c>
      <c r="G46" s="5"/>
      <c r="H46" s="5"/>
      <c r="I46" s="5"/>
    </row>
    <row r="47" spans="1:9" ht="32" x14ac:dyDescent="0.2">
      <c r="A47" s="22" t="s">
        <v>34</v>
      </c>
      <c r="B47" s="37" t="s">
        <v>23</v>
      </c>
      <c r="C47" s="37" t="s">
        <v>24</v>
      </c>
      <c r="D47" s="37" t="s">
        <v>25</v>
      </c>
      <c r="E47" s="38" t="s">
        <v>26</v>
      </c>
      <c r="F47" s="25" t="s">
        <v>22</v>
      </c>
      <c r="G47" s="2"/>
      <c r="H47" s="2"/>
    </row>
    <row r="48" spans="1:9" x14ac:dyDescent="0.2">
      <c r="A48" s="4" t="s">
        <v>1</v>
      </c>
      <c r="B48" s="39">
        <v>15714</v>
      </c>
      <c r="C48" s="39">
        <v>5154</v>
      </c>
      <c r="D48" s="40">
        <v>10339</v>
      </c>
      <c r="E48" s="39">
        <v>1764</v>
      </c>
      <c r="F48" s="35">
        <f>SUM(B48:E48)</f>
        <v>32971</v>
      </c>
    </row>
    <row r="49" spans="1:9" x14ac:dyDescent="0.2">
      <c r="A49" s="4" t="s">
        <v>5</v>
      </c>
      <c r="B49" s="39">
        <v>13082</v>
      </c>
      <c r="C49" s="39">
        <v>4437</v>
      </c>
      <c r="D49" s="40">
        <v>4932</v>
      </c>
      <c r="E49" s="39">
        <v>562</v>
      </c>
      <c r="F49" s="35">
        <f>SUM(B49:E49)</f>
        <v>23013</v>
      </c>
    </row>
    <row r="50" spans="1:9" x14ac:dyDescent="0.2">
      <c r="A50" s="4" t="s">
        <v>6</v>
      </c>
      <c r="B50" s="39">
        <v>16465</v>
      </c>
      <c r="C50" s="39">
        <v>4887</v>
      </c>
      <c r="D50" s="40">
        <v>4128</v>
      </c>
      <c r="E50" s="39">
        <v>589</v>
      </c>
      <c r="F50" s="35">
        <f>SUM(B50:E50)</f>
        <v>26069</v>
      </c>
    </row>
    <row r="51" spans="1:9" x14ac:dyDescent="0.2">
      <c r="A51" s="4" t="s">
        <v>7</v>
      </c>
      <c r="B51" s="39">
        <v>5104</v>
      </c>
      <c r="C51" s="39">
        <v>1241</v>
      </c>
      <c r="D51" s="40">
        <v>973</v>
      </c>
      <c r="E51" s="39">
        <v>232</v>
      </c>
      <c r="F51" s="35">
        <f>SUM(B51:E51)</f>
        <v>7550</v>
      </c>
    </row>
    <row r="52" spans="1:9" x14ac:dyDescent="0.2">
      <c r="A52" s="4" t="s">
        <v>8</v>
      </c>
      <c r="B52" s="39">
        <v>1482</v>
      </c>
      <c r="C52" s="39">
        <v>364</v>
      </c>
      <c r="D52" s="40">
        <v>521</v>
      </c>
      <c r="E52" s="39">
        <v>246</v>
      </c>
      <c r="F52" s="35">
        <f>SUM(B52:E52)</f>
        <v>2613</v>
      </c>
    </row>
    <row r="53" spans="1:9" x14ac:dyDescent="0.2">
      <c r="A53" s="41" t="s">
        <v>0</v>
      </c>
      <c r="B53" s="42">
        <f>SUM(B48:B52)</f>
        <v>51847</v>
      </c>
      <c r="C53" s="42">
        <f>SUM(C48:C52)</f>
        <v>16083</v>
      </c>
      <c r="D53" s="42">
        <f>SUM(D48:D52)</f>
        <v>20893</v>
      </c>
      <c r="E53" s="42">
        <f>SUM(E48:E52)</f>
        <v>3393</v>
      </c>
      <c r="F53" s="36">
        <f>SUM(F48:F52)</f>
        <v>92216</v>
      </c>
      <c r="G53" s="5"/>
      <c r="H53" s="5"/>
      <c r="I53" s="5"/>
    </row>
    <row r="54" spans="1:9" x14ac:dyDescent="0.2">
      <c r="A54" s="2"/>
      <c r="G54" s="5"/>
      <c r="H54" s="5"/>
      <c r="I54" s="5"/>
    </row>
    <row r="59" spans="1:9" ht="32" x14ac:dyDescent="0.2">
      <c r="A59" s="22" t="s">
        <v>21</v>
      </c>
      <c r="B59" s="26" t="s">
        <v>4</v>
      </c>
      <c r="C59" s="26" t="s">
        <v>9</v>
      </c>
      <c r="D59" s="26" t="s">
        <v>3</v>
      </c>
      <c r="E59" s="26" t="s">
        <v>2</v>
      </c>
      <c r="F59" s="25" t="s">
        <v>22</v>
      </c>
    </row>
    <row r="60" spans="1:9" x14ac:dyDescent="0.2">
      <c r="A60" s="12" t="s">
        <v>1</v>
      </c>
      <c r="B60" s="35">
        <v>9026</v>
      </c>
      <c r="C60" s="35">
        <v>641</v>
      </c>
      <c r="D60" s="35">
        <v>91</v>
      </c>
      <c r="E60" s="35">
        <v>2735</v>
      </c>
      <c r="F60" s="35">
        <f>SUM(B60:E60)</f>
        <v>12493</v>
      </c>
    </row>
    <row r="61" spans="1:9" x14ac:dyDescent="0.2">
      <c r="A61" s="12" t="s">
        <v>5</v>
      </c>
      <c r="B61" s="35">
        <v>12084</v>
      </c>
      <c r="C61" s="35">
        <v>148</v>
      </c>
      <c r="D61" s="35">
        <v>21</v>
      </c>
      <c r="E61" s="35">
        <v>166</v>
      </c>
      <c r="F61" s="35">
        <f>SUM(B61:E61)</f>
        <v>12419</v>
      </c>
    </row>
    <row r="62" spans="1:9" x14ac:dyDescent="0.2">
      <c r="A62" s="12" t="s">
        <v>6</v>
      </c>
      <c r="B62" s="35">
        <v>31269</v>
      </c>
      <c r="C62" s="35">
        <v>114</v>
      </c>
      <c r="D62" s="35">
        <v>62</v>
      </c>
      <c r="E62" s="35">
        <v>206</v>
      </c>
      <c r="F62" s="35">
        <f>SUM(B62:E62)</f>
        <v>31651</v>
      </c>
    </row>
    <row r="63" spans="1:9" x14ac:dyDescent="0.2">
      <c r="A63" s="12" t="s">
        <v>7</v>
      </c>
      <c r="B63" s="35">
        <v>22182</v>
      </c>
      <c r="C63" s="35">
        <v>57</v>
      </c>
      <c r="D63" s="35">
        <v>39</v>
      </c>
      <c r="E63" s="35">
        <v>148</v>
      </c>
      <c r="F63" s="35">
        <f>SUM(B63:E63)</f>
        <v>22426</v>
      </c>
    </row>
    <row r="64" spans="1:9" x14ac:dyDescent="0.2">
      <c r="A64" s="12" t="s">
        <v>8</v>
      </c>
      <c r="B64" s="35">
        <v>11876</v>
      </c>
      <c r="C64" s="35">
        <v>50</v>
      </c>
      <c r="D64" s="35">
        <v>47</v>
      </c>
      <c r="E64" s="35">
        <v>161</v>
      </c>
      <c r="F64" s="35">
        <f>SUM(B64:E64)</f>
        <v>12134</v>
      </c>
    </row>
    <row r="65" spans="1:6" x14ac:dyDescent="0.2">
      <c r="A65" s="36" t="s">
        <v>0</v>
      </c>
      <c r="B65" s="42">
        <f>SUM(B60:B64)</f>
        <v>86437</v>
      </c>
      <c r="C65" s="42">
        <f>SUM(C60:C64)</f>
        <v>1010</v>
      </c>
      <c r="D65" s="42">
        <f>SUM(D60:D64)</f>
        <v>260</v>
      </c>
      <c r="E65" s="42">
        <f>SUM(E60:E64)</f>
        <v>3416</v>
      </c>
      <c r="F65" s="36">
        <f>SUM(F60:F64)</f>
        <v>91123</v>
      </c>
    </row>
    <row r="66" spans="1:6" ht="32" x14ac:dyDescent="0.2">
      <c r="A66" s="22" t="s">
        <v>55</v>
      </c>
      <c r="B66" s="26" t="s">
        <v>4</v>
      </c>
      <c r="C66" s="26" t="s">
        <v>9</v>
      </c>
      <c r="D66" s="26" t="s">
        <v>3</v>
      </c>
      <c r="E66" s="26" t="s">
        <v>2</v>
      </c>
      <c r="F66" s="25" t="s">
        <v>22</v>
      </c>
    </row>
    <row r="67" spans="1:6" x14ac:dyDescent="0.2">
      <c r="A67" s="12" t="s">
        <v>1</v>
      </c>
      <c r="B67" s="35">
        <v>36039</v>
      </c>
      <c r="C67" s="35">
        <v>753</v>
      </c>
      <c r="D67" s="35">
        <v>279</v>
      </c>
      <c r="E67" s="35">
        <v>2819</v>
      </c>
      <c r="F67" s="35">
        <f>SUM(B67:E67)</f>
        <v>39890</v>
      </c>
    </row>
    <row r="68" spans="1:6" x14ac:dyDescent="0.2">
      <c r="A68" s="12" t="s">
        <v>5</v>
      </c>
      <c r="B68" s="35">
        <v>20225</v>
      </c>
      <c r="C68" s="35">
        <v>62</v>
      </c>
      <c r="D68" s="35">
        <v>43</v>
      </c>
      <c r="E68" s="35">
        <v>159</v>
      </c>
      <c r="F68" s="35">
        <f>SUM(B68:E68)</f>
        <v>20489</v>
      </c>
    </row>
    <row r="69" spans="1:6" x14ac:dyDescent="0.2">
      <c r="A69" s="12" t="s">
        <v>6</v>
      </c>
      <c r="B69" s="35">
        <v>21143</v>
      </c>
      <c r="C69" s="35">
        <v>37</v>
      </c>
      <c r="D69" s="35">
        <v>33</v>
      </c>
      <c r="E69" s="35">
        <v>167</v>
      </c>
      <c r="F69" s="35">
        <f>SUM(B69:E69)</f>
        <v>21380</v>
      </c>
    </row>
    <row r="70" spans="1:6" x14ac:dyDescent="0.2">
      <c r="A70" s="12" t="s">
        <v>7</v>
      </c>
      <c r="B70" s="35">
        <v>6965</v>
      </c>
      <c r="C70" s="35">
        <v>15</v>
      </c>
      <c r="D70" s="35">
        <v>27</v>
      </c>
      <c r="E70" s="35">
        <v>104</v>
      </c>
      <c r="F70" s="35">
        <f>SUM(B70:E70)</f>
        <v>7111</v>
      </c>
    </row>
    <row r="71" spans="1:6" x14ac:dyDescent="0.2">
      <c r="A71" s="12" t="s">
        <v>8</v>
      </c>
      <c r="B71" s="35">
        <v>3130</v>
      </c>
      <c r="C71" s="35">
        <v>26</v>
      </c>
      <c r="D71" s="35">
        <v>31</v>
      </c>
      <c r="E71" s="35">
        <v>120</v>
      </c>
      <c r="F71" s="35">
        <f>SUM(B71:E71)</f>
        <v>3307</v>
      </c>
    </row>
    <row r="72" spans="1:6" x14ac:dyDescent="0.2">
      <c r="A72" s="36" t="s">
        <v>0</v>
      </c>
      <c r="B72" s="42">
        <f>SUM(B67:B71)</f>
        <v>87502</v>
      </c>
      <c r="C72" s="42">
        <f>SUM(C67:C71)</f>
        <v>893</v>
      </c>
      <c r="D72" s="42">
        <f>SUM(D67:D71)</f>
        <v>413</v>
      </c>
      <c r="E72" s="42">
        <f>SUM(E67:E71)</f>
        <v>3369</v>
      </c>
      <c r="F72" s="36">
        <f>SUM(F67:F71)</f>
        <v>92177</v>
      </c>
    </row>
    <row r="73" spans="1:6" ht="32" x14ac:dyDescent="0.2">
      <c r="A73" s="22" t="s">
        <v>35</v>
      </c>
      <c r="B73" s="26" t="s">
        <v>4</v>
      </c>
      <c r="C73" s="26" t="s">
        <v>9</v>
      </c>
      <c r="D73" s="26" t="s">
        <v>3</v>
      </c>
      <c r="E73" s="26" t="s">
        <v>2</v>
      </c>
      <c r="F73" s="25" t="s">
        <v>22</v>
      </c>
    </row>
    <row r="74" spans="1:6" x14ac:dyDescent="0.2">
      <c r="A74" s="12" t="s">
        <v>1</v>
      </c>
      <c r="B74" s="35">
        <v>29139</v>
      </c>
      <c r="C74" s="35">
        <v>723</v>
      </c>
      <c r="D74" s="35">
        <v>249</v>
      </c>
      <c r="E74" s="35">
        <v>2863</v>
      </c>
      <c r="F74" s="35">
        <f>SUM(B74:E74)</f>
        <v>32974</v>
      </c>
    </row>
    <row r="75" spans="1:6" x14ac:dyDescent="0.2">
      <c r="A75" s="12" t="s">
        <v>5</v>
      </c>
      <c r="B75" s="35">
        <v>22755</v>
      </c>
      <c r="C75" s="35">
        <v>63</v>
      </c>
      <c r="D75" s="35">
        <v>40</v>
      </c>
      <c r="E75" s="35">
        <v>155</v>
      </c>
      <c r="F75" s="35">
        <f>SUM(B75:E75)</f>
        <v>23013</v>
      </c>
    </row>
    <row r="76" spans="1:6" x14ac:dyDescent="0.2">
      <c r="A76" s="12" t="s">
        <v>6</v>
      </c>
      <c r="B76" s="35">
        <v>25788</v>
      </c>
      <c r="C76" s="35">
        <v>47</v>
      </c>
      <c r="D76" s="35">
        <v>68</v>
      </c>
      <c r="E76" s="35">
        <v>166</v>
      </c>
      <c r="F76" s="35">
        <f>SUM(B76:E76)</f>
        <v>26069</v>
      </c>
    </row>
    <row r="77" spans="1:6" x14ac:dyDescent="0.2">
      <c r="A77" s="12" t="s">
        <v>7</v>
      </c>
      <c r="B77" s="35">
        <v>7421</v>
      </c>
      <c r="C77" s="35">
        <v>20</v>
      </c>
      <c r="D77" s="35">
        <v>22</v>
      </c>
      <c r="E77" s="35">
        <v>88</v>
      </c>
      <c r="F77" s="35">
        <f>SUM(B77:E77)</f>
        <v>7551</v>
      </c>
    </row>
    <row r="78" spans="1:6" x14ac:dyDescent="0.2">
      <c r="A78" s="12" t="s">
        <v>8</v>
      </c>
      <c r="B78" s="35">
        <v>2461</v>
      </c>
      <c r="C78" s="35">
        <v>22</v>
      </c>
      <c r="D78" s="35">
        <v>29</v>
      </c>
      <c r="E78" s="35">
        <v>102</v>
      </c>
      <c r="F78" s="35">
        <f>SUM(B78:E78)</f>
        <v>2614</v>
      </c>
    </row>
    <row r="79" spans="1:6" x14ac:dyDescent="0.2">
      <c r="A79" s="36" t="s">
        <v>0</v>
      </c>
      <c r="B79" s="42">
        <f>SUM(B74:B78)</f>
        <v>87564</v>
      </c>
      <c r="C79" s="42">
        <f>SUM(C74:C78)</f>
        <v>875</v>
      </c>
      <c r="D79" s="42">
        <f>SUM(D74:D78)</f>
        <v>408</v>
      </c>
      <c r="E79" s="42">
        <f>SUM(E74:E78)</f>
        <v>3374</v>
      </c>
      <c r="F79" s="36">
        <f>SUM(F74:F78)</f>
        <v>92221</v>
      </c>
    </row>
    <row r="80" spans="1:6" x14ac:dyDescent="0.2">
      <c r="A80" s="13"/>
      <c r="B80" s="15"/>
      <c r="C80" s="15"/>
      <c r="D80" s="15"/>
      <c r="E80" s="15"/>
      <c r="F80" s="11"/>
    </row>
    <row r="84" spans="1:6" s="21" customFormat="1" ht="25.5" customHeight="1" x14ac:dyDescent="0.2">
      <c r="A84" s="17" t="s">
        <v>52</v>
      </c>
    </row>
    <row r="85" spans="1:6" s="65" customFormat="1" x14ac:dyDescent="0.2"/>
    <row r="86" spans="1:6" s="65" customFormat="1" x14ac:dyDescent="0.2"/>
    <row r="87" spans="1:6" s="65" customFormat="1" x14ac:dyDescent="0.2"/>
    <row r="88" spans="1:6" s="65" customFormat="1" x14ac:dyDescent="0.2"/>
    <row r="89" spans="1:6" s="65" customFormat="1" x14ac:dyDescent="0.2">
      <c r="A89" s="66"/>
      <c r="B89" s="66"/>
      <c r="C89" s="66"/>
      <c r="D89" s="66"/>
      <c r="E89" s="66"/>
    </row>
    <row r="90" spans="1:6" s="65" customFormat="1" x14ac:dyDescent="0.2">
      <c r="A90" s="66"/>
      <c r="B90" s="66"/>
      <c r="C90" s="66"/>
      <c r="D90" s="66"/>
      <c r="E90" s="66"/>
    </row>
    <row r="91" spans="1:6" s="65" customFormat="1" ht="32" x14ac:dyDescent="0.2">
      <c r="A91" s="70" t="s">
        <v>51</v>
      </c>
      <c r="B91" s="81" t="s">
        <v>47</v>
      </c>
      <c r="C91" s="72" t="s">
        <v>46</v>
      </c>
      <c r="D91" s="69" t="s">
        <v>45</v>
      </c>
      <c r="E91" s="81" t="s">
        <v>44</v>
      </c>
      <c r="F91" s="72" t="s">
        <v>22</v>
      </c>
    </row>
    <row r="92" spans="1:6" s="65" customFormat="1" x14ac:dyDescent="0.2">
      <c r="A92" s="68" t="s">
        <v>1</v>
      </c>
      <c r="B92" s="85">
        <v>5816</v>
      </c>
      <c r="C92" s="85">
        <v>3226</v>
      </c>
      <c r="D92" s="85">
        <v>1479</v>
      </c>
      <c r="E92" s="85">
        <v>477</v>
      </c>
      <c r="F92" s="85">
        <f>SUM(B92:E92)</f>
        <v>10998</v>
      </c>
    </row>
    <row r="93" spans="1:6" s="65" customFormat="1" x14ac:dyDescent="0.2">
      <c r="A93" s="68" t="s">
        <v>5</v>
      </c>
      <c r="B93" s="85">
        <v>4466</v>
      </c>
      <c r="C93" s="85">
        <v>4059</v>
      </c>
      <c r="D93" s="85">
        <v>2533</v>
      </c>
      <c r="E93" s="85">
        <v>533</v>
      </c>
      <c r="F93" s="85">
        <f>SUM(B93:E93)</f>
        <v>11591</v>
      </c>
    </row>
    <row r="94" spans="1:6" s="65" customFormat="1" x14ac:dyDescent="0.2">
      <c r="A94" s="68" t="s">
        <v>6</v>
      </c>
      <c r="B94" s="85">
        <v>8374</v>
      </c>
      <c r="C94" s="85">
        <v>9569</v>
      </c>
      <c r="D94" s="85">
        <v>8783</v>
      </c>
      <c r="E94" s="85">
        <v>2982</v>
      </c>
      <c r="F94" s="85">
        <f>SUM(B94:E94)</f>
        <v>29708</v>
      </c>
    </row>
    <row r="95" spans="1:6" s="65" customFormat="1" x14ac:dyDescent="0.2">
      <c r="A95" s="68" t="s">
        <v>7</v>
      </c>
      <c r="B95" s="85">
        <v>3569</v>
      </c>
      <c r="C95" s="85">
        <v>4833</v>
      </c>
      <c r="D95" s="85">
        <v>7415</v>
      </c>
      <c r="E95" s="85">
        <v>5213</v>
      </c>
      <c r="F95" s="85">
        <f>SUM(B95:E95)</f>
        <v>21030</v>
      </c>
    </row>
    <row r="96" spans="1:6" s="65" customFormat="1" x14ac:dyDescent="0.2">
      <c r="A96" s="68" t="s">
        <v>8</v>
      </c>
      <c r="B96" s="85">
        <v>1245</v>
      </c>
      <c r="C96" s="85">
        <v>1551</v>
      </c>
      <c r="D96" s="85">
        <v>3397</v>
      </c>
      <c r="E96" s="85">
        <v>5204</v>
      </c>
      <c r="F96" s="85">
        <f>SUM(B96:E96)</f>
        <v>11397</v>
      </c>
    </row>
    <row r="97" spans="1:6" s="65" customFormat="1" x14ac:dyDescent="0.2">
      <c r="A97" s="84" t="s">
        <v>0</v>
      </c>
      <c r="B97" s="83">
        <f>SUM(B92:B96)</f>
        <v>23470</v>
      </c>
      <c r="C97" s="83">
        <f>SUM(C92:C96)</f>
        <v>23238</v>
      </c>
      <c r="D97" s="83">
        <f>SUM(D92:D96)</f>
        <v>23607</v>
      </c>
      <c r="E97" s="83">
        <f>SUM(E92:E96)</f>
        <v>14409</v>
      </c>
      <c r="F97" s="82">
        <f>SUM(F92:F96)</f>
        <v>84724</v>
      </c>
    </row>
    <row r="98" spans="1:6" s="65" customFormat="1" ht="32" x14ac:dyDescent="0.2">
      <c r="A98" s="70" t="s">
        <v>58</v>
      </c>
      <c r="B98" s="81" t="s">
        <v>47</v>
      </c>
      <c r="C98" s="72" t="s">
        <v>46</v>
      </c>
      <c r="D98" s="69" t="s">
        <v>45</v>
      </c>
      <c r="E98" s="81" t="s">
        <v>44</v>
      </c>
      <c r="F98" s="72" t="s">
        <v>22</v>
      </c>
    </row>
    <row r="99" spans="1:6" s="65" customFormat="1" x14ac:dyDescent="0.2">
      <c r="A99" s="68" t="s">
        <v>1</v>
      </c>
      <c r="B99" s="85">
        <v>14403</v>
      </c>
      <c r="C99" s="85">
        <v>9619</v>
      </c>
      <c r="D99" s="85">
        <v>6728</v>
      </c>
      <c r="E99" s="85">
        <v>2069</v>
      </c>
      <c r="F99" s="85">
        <f>SUM(B99:E99)</f>
        <v>32819</v>
      </c>
    </row>
    <row r="100" spans="1:6" s="65" customFormat="1" x14ac:dyDescent="0.2">
      <c r="A100" s="68" t="s">
        <v>5</v>
      </c>
      <c r="B100" s="85">
        <v>3757</v>
      </c>
      <c r="C100" s="85">
        <v>4583</v>
      </c>
      <c r="D100" s="85">
        <v>6022</v>
      </c>
      <c r="E100" s="85">
        <v>2884</v>
      </c>
      <c r="F100" s="85">
        <f>SUM(B100:E100)</f>
        <v>17246</v>
      </c>
    </row>
    <row r="101" spans="1:6" s="65" customFormat="1" x14ac:dyDescent="0.2">
      <c r="A101" s="68" t="s">
        <v>6</v>
      </c>
      <c r="B101" s="85">
        <v>2104</v>
      </c>
      <c r="C101" s="85">
        <v>3876</v>
      </c>
      <c r="D101" s="85">
        <v>6601</v>
      </c>
      <c r="E101" s="85">
        <v>5714</v>
      </c>
      <c r="F101" s="85">
        <f>SUM(B101:E101)</f>
        <v>18295</v>
      </c>
    </row>
    <row r="102" spans="1:6" s="65" customFormat="1" x14ac:dyDescent="0.2">
      <c r="A102" s="68" t="s">
        <v>7</v>
      </c>
      <c r="B102" s="85">
        <v>438</v>
      </c>
      <c r="C102" s="85">
        <v>795</v>
      </c>
      <c r="D102" s="85">
        <v>1974</v>
      </c>
      <c r="E102" s="85">
        <v>3056</v>
      </c>
      <c r="F102" s="85">
        <f>SUM(B102:E102)</f>
        <v>6263</v>
      </c>
    </row>
    <row r="103" spans="1:6" s="65" customFormat="1" x14ac:dyDescent="0.2">
      <c r="A103" s="68" t="s">
        <v>8</v>
      </c>
      <c r="B103" s="85">
        <v>270</v>
      </c>
      <c r="C103" s="85">
        <v>368</v>
      </c>
      <c r="D103" s="85">
        <v>887</v>
      </c>
      <c r="E103" s="85">
        <v>1397</v>
      </c>
      <c r="F103" s="85">
        <f>SUM(B103:E103)</f>
        <v>2922</v>
      </c>
    </row>
    <row r="104" spans="1:6" s="65" customFormat="1" x14ac:dyDescent="0.2">
      <c r="A104" s="84" t="s">
        <v>0</v>
      </c>
      <c r="B104" s="83">
        <f>SUM(B99:B103)</f>
        <v>20972</v>
      </c>
      <c r="C104" s="83">
        <f>SUM(C99:C103)</f>
        <v>19241</v>
      </c>
      <c r="D104" s="83">
        <f>SUM(D99:D103)</f>
        <v>22212</v>
      </c>
      <c r="E104" s="83">
        <f>SUM(E99:E103)</f>
        <v>15120</v>
      </c>
      <c r="F104" s="82">
        <f>SUM(F99:F103)</f>
        <v>77545</v>
      </c>
    </row>
    <row r="105" spans="1:6" s="65" customFormat="1" ht="32" x14ac:dyDescent="0.2">
      <c r="A105" s="70" t="s">
        <v>50</v>
      </c>
      <c r="B105" s="81" t="s">
        <v>47</v>
      </c>
      <c r="C105" s="72" t="s">
        <v>46</v>
      </c>
      <c r="D105" s="69" t="s">
        <v>45</v>
      </c>
      <c r="E105" s="81" t="s">
        <v>44</v>
      </c>
      <c r="F105" s="72" t="s">
        <v>22</v>
      </c>
    </row>
    <row r="106" spans="1:6" s="65" customFormat="1" x14ac:dyDescent="0.2">
      <c r="A106" s="68" t="s">
        <v>1</v>
      </c>
      <c r="B106" s="85">
        <v>14519</v>
      </c>
      <c r="C106" s="85">
        <v>9450</v>
      </c>
      <c r="D106" s="85">
        <v>4312</v>
      </c>
      <c r="E106" s="85">
        <v>916</v>
      </c>
      <c r="F106" s="85">
        <f>SUM(B106:E106)</f>
        <v>29197</v>
      </c>
    </row>
    <row r="107" spans="1:6" s="65" customFormat="1" x14ac:dyDescent="0.2">
      <c r="A107" s="68" t="s">
        <v>5</v>
      </c>
      <c r="B107" s="85">
        <v>5805</v>
      </c>
      <c r="C107" s="85">
        <v>6968</v>
      </c>
      <c r="D107" s="85">
        <v>6271</v>
      </c>
      <c r="E107" s="85">
        <v>1927</v>
      </c>
      <c r="F107" s="85">
        <f>SUM(B107:E107)</f>
        <v>20971</v>
      </c>
    </row>
    <row r="108" spans="1:6" s="65" customFormat="1" x14ac:dyDescent="0.2">
      <c r="A108" s="68" t="s">
        <v>6</v>
      </c>
      <c r="B108" s="85">
        <v>3626</v>
      </c>
      <c r="C108" s="85">
        <v>5723</v>
      </c>
      <c r="D108" s="85">
        <v>8768</v>
      </c>
      <c r="E108" s="85">
        <v>5649</v>
      </c>
      <c r="F108" s="85">
        <f>SUM(B108:E108)</f>
        <v>23766</v>
      </c>
    </row>
    <row r="109" spans="1:6" s="65" customFormat="1" x14ac:dyDescent="0.2">
      <c r="A109" s="68" t="s">
        <v>7</v>
      </c>
      <c r="B109" s="85">
        <v>638</v>
      </c>
      <c r="C109" s="85">
        <v>1080</v>
      </c>
      <c r="D109" s="85">
        <v>2217</v>
      </c>
      <c r="E109" s="85">
        <v>2941</v>
      </c>
      <c r="F109" s="85">
        <f>SUM(B109:E109)</f>
        <v>6876</v>
      </c>
    </row>
    <row r="110" spans="1:6" s="65" customFormat="1" x14ac:dyDescent="0.2">
      <c r="A110" s="68" t="s">
        <v>8</v>
      </c>
      <c r="B110" s="85">
        <v>319</v>
      </c>
      <c r="C110" s="85">
        <v>439</v>
      </c>
      <c r="D110" s="85">
        <v>731</v>
      </c>
      <c r="E110" s="85">
        <v>921</v>
      </c>
      <c r="F110" s="85">
        <f>SUM(B110:E110)</f>
        <v>2410</v>
      </c>
    </row>
    <row r="111" spans="1:6" s="65" customFormat="1" x14ac:dyDescent="0.2">
      <c r="A111" s="84" t="s">
        <v>0</v>
      </c>
      <c r="B111" s="83">
        <f>SUM(B106:B110)</f>
        <v>24907</v>
      </c>
      <c r="C111" s="83">
        <f>SUM(C106:C110)</f>
        <v>23660</v>
      </c>
      <c r="D111" s="83">
        <f>SUM(D106:D110)</f>
        <v>22299</v>
      </c>
      <c r="E111" s="83">
        <f>SUM(E106:E110)</f>
        <v>12354</v>
      </c>
      <c r="F111" s="82">
        <f>SUM(F106:F110)</f>
        <v>83220</v>
      </c>
    </row>
    <row r="112" spans="1:6" s="65" customFormat="1" x14ac:dyDescent="0.2"/>
    <row r="113" spans="1:18" s="65" customFormat="1" x14ac:dyDescent="0.2"/>
    <row r="114" spans="1:18" s="65" customFormat="1" x14ac:dyDescent="0.2"/>
    <row r="115" spans="1:18" s="65" customFormat="1" x14ac:dyDescent="0.2"/>
    <row r="116" spans="1:18" s="65" customFormat="1" x14ac:dyDescent="0.2"/>
    <row r="117" spans="1:18" s="65" customFormat="1" x14ac:dyDescent="0.2">
      <c r="A117" s="66"/>
      <c r="B117" s="66"/>
      <c r="C117" s="66"/>
      <c r="D117" s="66"/>
      <c r="E117" s="66"/>
      <c r="F117" s="66"/>
    </row>
    <row r="118" spans="1:18" s="65" customFormat="1" x14ac:dyDescent="0.2">
      <c r="A118" s="66"/>
      <c r="B118" s="66"/>
      <c r="C118" s="66"/>
      <c r="D118" s="66"/>
      <c r="E118" s="66"/>
      <c r="F118" s="66"/>
    </row>
    <row r="119" spans="1:18" s="65" customFormat="1" ht="32" x14ac:dyDescent="0.2">
      <c r="A119" s="70" t="s">
        <v>49</v>
      </c>
      <c r="B119" s="81" t="s">
        <v>47</v>
      </c>
      <c r="C119" s="72" t="s">
        <v>46</v>
      </c>
      <c r="D119" s="69" t="s">
        <v>45</v>
      </c>
      <c r="E119" s="81" t="s">
        <v>44</v>
      </c>
      <c r="F119" s="72" t="s">
        <v>22</v>
      </c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</row>
    <row r="120" spans="1:18" s="65" customFormat="1" x14ac:dyDescent="0.2">
      <c r="A120" s="78" t="s">
        <v>1</v>
      </c>
      <c r="B120" s="88">
        <v>6500</v>
      </c>
      <c r="C120" s="88">
        <v>2159</v>
      </c>
      <c r="D120" s="89">
        <v>1937</v>
      </c>
      <c r="E120" s="88">
        <v>1897</v>
      </c>
      <c r="F120" s="85">
        <f>SUM(B120:E120)</f>
        <v>12493</v>
      </c>
    </row>
    <row r="121" spans="1:18" s="65" customFormat="1" x14ac:dyDescent="0.2">
      <c r="A121" s="78" t="s">
        <v>5</v>
      </c>
      <c r="B121" s="88">
        <v>4344</v>
      </c>
      <c r="C121" s="88">
        <v>2226</v>
      </c>
      <c r="D121" s="89">
        <v>2485</v>
      </c>
      <c r="E121" s="88">
        <v>3364</v>
      </c>
      <c r="F121" s="85">
        <f>SUM(B121:E121)</f>
        <v>12419</v>
      </c>
    </row>
    <row r="122" spans="1:18" s="65" customFormat="1" x14ac:dyDescent="0.2">
      <c r="A122" s="78" t="s">
        <v>6</v>
      </c>
      <c r="B122" s="88">
        <v>8731</v>
      </c>
      <c r="C122" s="88">
        <v>5435</v>
      </c>
      <c r="D122" s="89">
        <v>7016</v>
      </c>
      <c r="E122" s="88">
        <v>10469</v>
      </c>
      <c r="F122" s="85">
        <f>SUM(B122:E122)</f>
        <v>31651</v>
      </c>
    </row>
    <row r="123" spans="1:18" s="65" customFormat="1" x14ac:dyDescent="0.2">
      <c r="A123" s="78" t="s">
        <v>7</v>
      </c>
      <c r="B123" s="88">
        <v>4705</v>
      </c>
      <c r="C123" s="88">
        <v>3568</v>
      </c>
      <c r="D123" s="89">
        <v>5359</v>
      </c>
      <c r="E123" s="88">
        <v>8794</v>
      </c>
      <c r="F123" s="85">
        <f>SUM(B123:E123)</f>
        <v>22426</v>
      </c>
    </row>
    <row r="124" spans="1:18" s="65" customFormat="1" x14ac:dyDescent="0.2">
      <c r="A124" s="78" t="s">
        <v>8</v>
      </c>
      <c r="B124" s="88">
        <v>2080</v>
      </c>
      <c r="C124" s="88">
        <v>1628</v>
      </c>
      <c r="D124" s="89">
        <v>2914</v>
      </c>
      <c r="E124" s="88">
        <v>5512</v>
      </c>
      <c r="F124" s="85">
        <f>SUM(B124:E124)</f>
        <v>12134</v>
      </c>
    </row>
    <row r="125" spans="1:18" s="65" customFormat="1" x14ac:dyDescent="0.2">
      <c r="A125" s="87" t="s">
        <v>0</v>
      </c>
      <c r="B125" s="83">
        <f>SUM(B120:B124)</f>
        <v>26360</v>
      </c>
      <c r="C125" s="83">
        <f>SUM(C120:C124)</f>
        <v>15016</v>
      </c>
      <c r="D125" s="83">
        <f>SUM(D120:D124)</f>
        <v>19711</v>
      </c>
      <c r="E125" s="83">
        <f>SUM(E120:E124)</f>
        <v>30036</v>
      </c>
      <c r="F125" s="82">
        <f>SUM(F120:F124)</f>
        <v>91123</v>
      </c>
    </row>
    <row r="126" spans="1:18" s="65" customFormat="1" ht="32" x14ac:dyDescent="0.2">
      <c r="A126" s="70" t="s">
        <v>59</v>
      </c>
      <c r="B126" s="81" t="s">
        <v>47</v>
      </c>
      <c r="C126" s="72" t="s">
        <v>46</v>
      </c>
      <c r="D126" s="69" t="s">
        <v>45</v>
      </c>
      <c r="E126" s="81" t="s">
        <v>44</v>
      </c>
      <c r="F126" s="72" t="s">
        <v>22</v>
      </c>
    </row>
    <row r="127" spans="1:18" s="65" customFormat="1" x14ac:dyDescent="0.2">
      <c r="A127" s="78" t="s">
        <v>1</v>
      </c>
      <c r="B127" s="88">
        <v>19124</v>
      </c>
      <c r="C127" s="88">
        <v>6894</v>
      </c>
      <c r="D127" s="89">
        <v>6141</v>
      </c>
      <c r="E127" s="88">
        <v>7731</v>
      </c>
      <c r="F127" s="85">
        <f>SUM(B127:E127)</f>
        <v>39890</v>
      </c>
    </row>
    <row r="128" spans="1:18" s="65" customFormat="1" x14ac:dyDescent="0.2">
      <c r="A128" s="78" t="s">
        <v>5</v>
      </c>
      <c r="B128" s="88">
        <v>5100</v>
      </c>
      <c r="C128" s="88">
        <v>3954</v>
      </c>
      <c r="D128" s="89">
        <v>4664</v>
      </c>
      <c r="E128" s="88">
        <v>6771</v>
      </c>
      <c r="F128" s="85">
        <f>SUM(B128:E128)</f>
        <v>20489</v>
      </c>
    </row>
    <row r="129" spans="1:9" s="65" customFormat="1" x14ac:dyDescent="0.2">
      <c r="A129" s="78" t="s">
        <v>6</v>
      </c>
      <c r="B129" s="88">
        <v>3095</v>
      </c>
      <c r="C129" s="88">
        <v>3906</v>
      </c>
      <c r="D129" s="89">
        <v>6030</v>
      </c>
      <c r="E129" s="88">
        <v>8349</v>
      </c>
      <c r="F129" s="85">
        <f>SUM(B129:E129)</f>
        <v>21380</v>
      </c>
    </row>
    <row r="130" spans="1:9" s="65" customFormat="1" x14ac:dyDescent="0.2">
      <c r="A130" s="78" t="s">
        <v>7</v>
      </c>
      <c r="B130" s="88">
        <v>782</v>
      </c>
      <c r="C130" s="88">
        <v>1084</v>
      </c>
      <c r="D130" s="89">
        <v>2188</v>
      </c>
      <c r="E130" s="88">
        <v>3057</v>
      </c>
      <c r="F130" s="85">
        <f>SUM(B130:E130)</f>
        <v>7111</v>
      </c>
    </row>
    <row r="131" spans="1:9" s="65" customFormat="1" x14ac:dyDescent="0.2">
      <c r="A131" s="78" t="s">
        <v>8</v>
      </c>
      <c r="B131" s="88">
        <v>409</v>
      </c>
      <c r="C131" s="88">
        <v>493</v>
      </c>
      <c r="D131" s="89">
        <v>891</v>
      </c>
      <c r="E131" s="88">
        <v>1514</v>
      </c>
      <c r="F131" s="85">
        <f>SUM(B131:E131)</f>
        <v>3307</v>
      </c>
    </row>
    <row r="132" spans="1:9" s="65" customFormat="1" x14ac:dyDescent="0.2">
      <c r="A132" s="87" t="s">
        <v>0</v>
      </c>
      <c r="B132" s="83">
        <f>SUM(B127:B131)</f>
        <v>28510</v>
      </c>
      <c r="C132" s="83">
        <f>SUM(C127:C131)</f>
        <v>16331</v>
      </c>
      <c r="D132" s="83">
        <f>SUM(D127:D131)</f>
        <v>19914</v>
      </c>
      <c r="E132" s="83">
        <f>SUM(E127:E131)</f>
        <v>27422</v>
      </c>
      <c r="F132" s="82">
        <f>SUM(F127:F131)</f>
        <v>92177</v>
      </c>
      <c r="G132" s="76"/>
      <c r="H132" s="76"/>
      <c r="I132" s="76"/>
    </row>
    <row r="133" spans="1:9" s="65" customFormat="1" ht="32" x14ac:dyDescent="0.2">
      <c r="A133" s="70" t="s">
        <v>48</v>
      </c>
      <c r="B133" s="81" t="s">
        <v>47</v>
      </c>
      <c r="C133" s="72" t="s">
        <v>46</v>
      </c>
      <c r="D133" s="69" t="s">
        <v>45</v>
      </c>
      <c r="E133" s="81" t="s">
        <v>44</v>
      </c>
      <c r="F133" s="72" t="s">
        <v>22</v>
      </c>
    </row>
    <row r="134" spans="1:9" s="65" customFormat="1" x14ac:dyDescent="0.2">
      <c r="A134" s="78" t="s">
        <v>1</v>
      </c>
      <c r="B134" s="88">
        <v>16907</v>
      </c>
      <c r="C134" s="88">
        <v>5955</v>
      </c>
      <c r="D134" s="89">
        <v>4997</v>
      </c>
      <c r="E134" s="88">
        <v>5115</v>
      </c>
      <c r="F134" s="85">
        <f>SUM(B134:E134)</f>
        <v>32974</v>
      </c>
    </row>
    <row r="135" spans="1:9" s="65" customFormat="1" x14ac:dyDescent="0.2">
      <c r="A135" s="78" t="s">
        <v>5</v>
      </c>
      <c r="B135" s="88">
        <v>6545</v>
      </c>
      <c r="C135" s="88">
        <v>4500</v>
      </c>
      <c r="D135" s="89">
        <v>5141</v>
      </c>
      <c r="E135" s="88">
        <v>6827</v>
      </c>
      <c r="F135" s="85">
        <f>SUM(B135:E135)</f>
        <v>23013</v>
      </c>
    </row>
    <row r="136" spans="1:9" s="65" customFormat="1" x14ac:dyDescent="0.2">
      <c r="A136" s="78" t="s">
        <v>6</v>
      </c>
      <c r="B136" s="88">
        <v>4442</v>
      </c>
      <c r="C136" s="88">
        <v>4559</v>
      </c>
      <c r="D136" s="89">
        <v>7002</v>
      </c>
      <c r="E136" s="88">
        <v>10066</v>
      </c>
      <c r="F136" s="85">
        <f>SUM(B136:E136)</f>
        <v>26069</v>
      </c>
    </row>
    <row r="137" spans="1:9" s="65" customFormat="1" x14ac:dyDescent="0.2">
      <c r="A137" s="78" t="s">
        <v>7</v>
      </c>
      <c r="B137" s="88">
        <v>968</v>
      </c>
      <c r="C137" s="88">
        <v>1105</v>
      </c>
      <c r="D137" s="89">
        <v>2120</v>
      </c>
      <c r="E137" s="88">
        <v>3358</v>
      </c>
      <c r="F137" s="85">
        <f>SUM(B137:E137)</f>
        <v>7551</v>
      </c>
    </row>
    <row r="138" spans="1:9" s="65" customFormat="1" x14ac:dyDescent="0.2">
      <c r="A138" s="78" t="s">
        <v>8</v>
      </c>
      <c r="B138" s="88">
        <v>392</v>
      </c>
      <c r="C138" s="88">
        <v>405</v>
      </c>
      <c r="D138" s="89">
        <v>676</v>
      </c>
      <c r="E138" s="88">
        <v>1141</v>
      </c>
      <c r="F138" s="85">
        <f>SUM(B138:E138)</f>
        <v>2614</v>
      </c>
    </row>
    <row r="139" spans="1:9" s="65" customFormat="1" x14ac:dyDescent="0.2">
      <c r="A139" s="87" t="s">
        <v>0</v>
      </c>
      <c r="B139" s="83">
        <f>SUM(B134:B138)</f>
        <v>29254</v>
      </c>
      <c r="C139" s="83">
        <f>SUM(C134:C138)</f>
        <v>16524</v>
      </c>
      <c r="D139" s="83">
        <f>SUM(D134:D138)</f>
        <v>19936</v>
      </c>
      <c r="E139" s="83">
        <f>SUM(E134:E138)</f>
        <v>26507</v>
      </c>
      <c r="F139" s="82">
        <f>SUM(F134:F138)</f>
        <v>92221</v>
      </c>
      <c r="G139" s="76"/>
      <c r="H139" s="76"/>
      <c r="I139" s="76"/>
    </row>
    <row r="140" spans="1:9" s="65" customFormat="1" x14ac:dyDescent="0.2">
      <c r="A140" s="75"/>
      <c r="B140" s="76"/>
      <c r="C140" s="76"/>
      <c r="D140" s="76"/>
      <c r="E140" s="76"/>
      <c r="F140" s="76"/>
      <c r="G140" s="76"/>
      <c r="H140" s="76"/>
      <c r="I140" s="76"/>
    </row>
    <row r="141" spans="1:9" s="65" customFormat="1" x14ac:dyDescent="0.2"/>
    <row r="142" spans="1:9" s="65" customFormat="1" x14ac:dyDescent="0.2"/>
    <row r="143" spans="1:9" s="65" customFormat="1" x14ac:dyDescent="0.2"/>
    <row r="144" spans="1:9" s="65" customFormat="1" x14ac:dyDescent="0.2"/>
    <row r="145" spans="1:6" s="65" customFormat="1" x14ac:dyDescent="0.2"/>
    <row r="146" spans="1:6" s="65" customFormat="1" x14ac:dyDescent="0.2">
      <c r="A146" s="66"/>
      <c r="B146" s="66"/>
      <c r="C146" s="66"/>
      <c r="D146" s="66"/>
      <c r="E146" s="66"/>
    </row>
    <row r="147" spans="1:6" s="65" customFormat="1" x14ac:dyDescent="0.2">
      <c r="A147" s="66"/>
      <c r="B147" s="66"/>
      <c r="C147" s="66"/>
      <c r="D147" s="66"/>
      <c r="E147" s="66"/>
    </row>
    <row r="148" spans="1:6" s="65" customFormat="1" ht="16" x14ac:dyDescent="0.2">
      <c r="A148" s="70" t="s">
        <v>43</v>
      </c>
      <c r="B148" s="69" t="s">
        <v>41</v>
      </c>
      <c r="C148" s="69" t="s">
        <v>40</v>
      </c>
      <c r="D148" s="69" t="s">
        <v>39</v>
      </c>
      <c r="E148" s="81" t="s">
        <v>38</v>
      </c>
      <c r="F148" s="72" t="s">
        <v>22</v>
      </c>
    </row>
    <row r="149" spans="1:6" s="65" customFormat="1" x14ac:dyDescent="0.2">
      <c r="A149" s="68" t="s">
        <v>1</v>
      </c>
      <c r="B149" s="85">
        <v>5713</v>
      </c>
      <c r="C149" s="85">
        <v>2826</v>
      </c>
      <c r="D149" s="85">
        <v>1513</v>
      </c>
      <c r="E149" s="86">
        <v>2441</v>
      </c>
      <c r="F149" s="85">
        <f>SUM(B149:E149)</f>
        <v>12493</v>
      </c>
    </row>
    <row r="150" spans="1:6" s="65" customFormat="1" x14ac:dyDescent="0.2">
      <c r="A150" s="68" t="s">
        <v>5</v>
      </c>
      <c r="B150" s="85">
        <v>3950</v>
      </c>
      <c r="C150" s="85">
        <v>3050</v>
      </c>
      <c r="D150" s="85">
        <v>1967</v>
      </c>
      <c r="E150" s="86">
        <v>3452</v>
      </c>
      <c r="F150" s="85">
        <f>SUM(B150:E150)</f>
        <v>12419</v>
      </c>
    </row>
    <row r="151" spans="1:6" s="65" customFormat="1" x14ac:dyDescent="0.2">
      <c r="A151" s="68" t="s">
        <v>6</v>
      </c>
      <c r="B151" s="85">
        <v>7868</v>
      </c>
      <c r="C151" s="85">
        <v>9546</v>
      </c>
      <c r="D151" s="85">
        <v>4681</v>
      </c>
      <c r="E151" s="86">
        <v>9556</v>
      </c>
      <c r="F151" s="85">
        <f>SUM(B151:E151)</f>
        <v>31651</v>
      </c>
    </row>
    <row r="152" spans="1:6" s="65" customFormat="1" x14ac:dyDescent="0.2">
      <c r="A152" s="68" t="s">
        <v>7</v>
      </c>
      <c r="B152" s="85">
        <v>4768</v>
      </c>
      <c r="C152" s="85">
        <v>8723</v>
      </c>
      <c r="D152" s="85">
        <v>2557</v>
      </c>
      <c r="E152" s="86">
        <v>6378</v>
      </c>
      <c r="F152" s="85">
        <f>SUM(B152:E152)</f>
        <v>22426</v>
      </c>
    </row>
    <row r="153" spans="1:6" s="65" customFormat="1" x14ac:dyDescent="0.2">
      <c r="A153" s="68" t="s">
        <v>8</v>
      </c>
      <c r="B153" s="85">
        <v>2593</v>
      </c>
      <c r="C153" s="85">
        <v>5137</v>
      </c>
      <c r="D153" s="85">
        <v>1045</v>
      </c>
      <c r="E153" s="86">
        <v>3359</v>
      </c>
      <c r="F153" s="85">
        <f>SUM(B153:E153)</f>
        <v>12134</v>
      </c>
    </row>
    <row r="154" spans="1:6" s="65" customFormat="1" x14ac:dyDescent="0.2">
      <c r="A154" s="84" t="s">
        <v>0</v>
      </c>
      <c r="B154" s="83">
        <f>SUM(B149:B153)</f>
        <v>24892</v>
      </c>
      <c r="C154" s="83">
        <f>SUM(C149:C153)</f>
        <v>29282</v>
      </c>
      <c r="D154" s="83">
        <f>SUM(D149:D153)</f>
        <v>11763</v>
      </c>
      <c r="E154" s="83">
        <f>SUM(E149:E153)</f>
        <v>25186</v>
      </c>
      <c r="F154" s="82">
        <f>SUM(F149:F153)</f>
        <v>91123</v>
      </c>
    </row>
    <row r="155" spans="1:6" s="65" customFormat="1" ht="16" x14ac:dyDescent="0.2">
      <c r="A155" s="70" t="s">
        <v>60</v>
      </c>
      <c r="B155" s="69" t="s">
        <v>41</v>
      </c>
      <c r="C155" s="69" t="s">
        <v>40</v>
      </c>
      <c r="D155" s="69" t="s">
        <v>39</v>
      </c>
      <c r="E155" s="81" t="s">
        <v>38</v>
      </c>
      <c r="F155" s="72" t="s">
        <v>22</v>
      </c>
    </row>
    <row r="156" spans="1:6" s="65" customFormat="1" x14ac:dyDescent="0.2">
      <c r="A156" s="68" t="s">
        <v>1</v>
      </c>
      <c r="B156" s="85">
        <v>15206</v>
      </c>
      <c r="C156" s="85">
        <v>10618</v>
      </c>
      <c r="D156" s="85">
        <v>5178</v>
      </c>
      <c r="E156" s="86">
        <v>8888</v>
      </c>
      <c r="F156" s="85">
        <f>SUM(B156:E156)</f>
        <v>39890</v>
      </c>
    </row>
    <row r="157" spans="1:6" s="65" customFormat="1" x14ac:dyDescent="0.2">
      <c r="A157" s="68" t="s">
        <v>5</v>
      </c>
      <c r="B157" s="85">
        <v>4625</v>
      </c>
      <c r="C157" s="85">
        <v>6683</v>
      </c>
      <c r="D157" s="85">
        <v>2824</v>
      </c>
      <c r="E157" s="86">
        <v>6357</v>
      </c>
      <c r="F157" s="85">
        <f>SUM(B157:E157)</f>
        <v>20489</v>
      </c>
    </row>
    <row r="158" spans="1:6" s="65" customFormat="1" x14ac:dyDescent="0.2">
      <c r="A158" s="68" t="s">
        <v>6</v>
      </c>
      <c r="B158" s="85">
        <v>3745</v>
      </c>
      <c r="C158" s="85">
        <v>7859</v>
      </c>
      <c r="D158" s="85">
        <v>2595</v>
      </c>
      <c r="E158" s="86">
        <v>7181</v>
      </c>
      <c r="F158" s="85">
        <f>SUM(B158:E158)</f>
        <v>21380</v>
      </c>
    </row>
    <row r="159" spans="1:6" s="65" customFormat="1" x14ac:dyDescent="0.2">
      <c r="A159" s="68" t="s">
        <v>7</v>
      </c>
      <c r="B159" s="85">
        <v>1123</v>
      </c>
      <c r="C159" s="85">
        <v>2959</v>
      </c>
      <c r="D159" s="85">
        <v>637</v>
      </c>
      <c r="E159" s="86">
        <v>2392</v>
      </c>
      <c r="F159" s="85">
        <f>SUM(B159:E159)</f>
        <v>7111</v>
      </c>
    </row>
    <row r="160" spans="1:6" s="65" customFormat="1" x14ac:dyDescent="0.2">
      <c r="A160" s="68" t="s">
        <v>8</v>
      </c>
      <c r="B160" s="85">
        <v>2593</v>
      </c>
      <c r="C160" s="85">
        <v>1121</v>
      </c>
      <c r="D160" s="85">
        <v>416</v>
      </c>
      <c r="E160" s="86">
        <v>1134</v>
      </c>
      <c r="F160" s="85">
        <f>SUM(B160:E160)</f>
        <v>5264</v>
      </c>
    </row>
    <row r="161" spans="1:6" s="65" customFormat="1" x14ac:dyDescent="0.2">
      <c r="A161" s="84" t="s">
        <v>0</v>
      </c>
      <c r="B161" s="83">
        <f>SUM(B156:B160)</f>
        <v>27292</v>
      </c>
      <c r="C161" s="83">
        <f>SUM(C156:C160)</f>
        <v>29240</v>
      </c>
      <c r="D161" s="83">
        <f>SUM(D156:D160)</f>
        <v>11650</v>
      </c>
      <c r="E161" s="83">
        <f>SUM(E156:E160)</f>
        <v>25952</v>
      </c>
      <c r="F161" s="82">
        <f>SUM(F156:F160)</f>
        <v>94134</v>
      </c>
    </row>
    <row r="162" spans="1:6" s="65" customFormat="1" ht="16" x14ac:dyDescent="0.2">
      <c r="A162" s="70" t="s">
        <v>42</v>
      </c>
      <c r="B162" s="69" t="s">
        <v>41</v>
      </c>
      <c r="C162" s="69" t="s">
        <v>40</v>
      </c>
      <c r="D162" s="69" t="s">
        <v>39</v>
      </c>
      <c r="E162" s="81" t="s">
        <v>38</v>
      </c>
      <c r="F162" s="72" t="s">
        <v>22</v>
      </c>
    </row>
    <row r="163" spans="1:6" s="65" customFormat="1" x14ac:dyDescent="0.2">
      <c r="A163" s="68" t="s">
        <v>1</v>
      </c>
      <c r="B163" s="85">
        <v>13576</v>
      </c>
      <c r="C163" s="85">
        <v>8657</v>
      </c>
      <c r="D163" s="85">
        <v>4011</v>
      </c>
      <c r="E163" s="86">
        <v>6730</v>
      </c>
      <c r="F163" s="85">
        <f>SUM(B163:E163)</f>
        <v>32974</v>
      </c>
    </row>
    <row r="164" spans="1:6" s="65" customFormat="1" x14ac:dyDescent="0.2">
      <c r="A164" s="68" t="s">
        <v>5</v>
      </c>
      <c r="B164" s="85">
        <v>5478</v>
      </c>
      <c r="C164" s="85">
        <v>7289</v>
      </c>
      <c r="D164" s="85">
        <v>3360</v>
      </c>
      <c r="E164" s="86">
        <v>6886</v>
      </c>
      <c r="F164" s="85">
        <f>SUM(B164:E164)</f>
        <v>23013</v>
      </c>
    </row>
    <row r="165" spans="1:6" s="65" customFormat="1" x14ac:dyDescent="0.2">
      <c r="A165" s="68" t="s">
        <v>6</v>
      </c>
      <c r="B165" s="85">
        <v>4721</v>
      </c>
      <c r="C165" s="85">
        <v>9444</v>
      </c>
      <c r="D165" s="85">
        <v>3244</v>
      </c>
      <c r="E165" s="86">
        <v>8660</v>
      </c>
      <c r="F165" s="85">
        <f>SUM(B165:E165)</f>
        <v>26069</v>
      </c>
    </row>
    <row r="166" spans="1:6" s="65" customFormat="1" x14ac:dyDescent="0.2">
      <c r="A166" s="68" t="s">
        <v>7</v>
      </c>
      <c r="B166" s="85">
        <v>1117</v>
      </c>
      <c r="C166" s="85">
        <v>3071</v>
      </c>
      <c r="D166" s="85">
        <v>638</v>
      </c>
      <c r="E166" s="86">
        <v>2725</v>
      </c>
      <c r="F166" s="85">
        <f>SUM(B166:E166)</f>
        <v>7551</v>
      </c>
    </row>
    <row r="167" spans="1:6" s="65" customFormat="1" x14ac:dyDescent="0.2">
      <c r="A167" s="68" t="s">
        <v>8</v>
      </c>
      <c r="B167" s="85">
        <v>519</v>
      </c>
      <c r="C167" s="85">
        <v>796</v>
      </c>
      <c r="D167" s="85">
        <v>277</v>
      </c>
      <c r="E167" s="86">
        <v>1022</v>
      </c>
      <c r="F167" s="85">
        <f>SUM(B167:E167)</f>
        <v>2614</v>
      </c>
    </row>
    <row r="168" spans="1:6" s="65" customFormat="1" x14ac:dyDescent="0.2">
      <c r="A168" s="84" t="s">
        <v>0</v>
      </c>
      <c r="B168" s="83">
        <f>SUM(B163:B167)</f>
        <v>25411</v>
      </c>
      <c r="C168" s="83">
        <f>SUM(C163:C167)</f>
        <v>29257</v>
      </c>
      <c r="D168" s="83">
        <f>SUM(D163:D167)</f>
        <v>11530</v>
      </c>
      <c r="E168" s="83">
        <f>SUM(E163:E167)</f>
        <v>26023</v>
      </c>
      <c r="F168" s="82">
        <f>SUM(F163:F167)</f>
        <v>92221</v>
      </c>
    </row>
    <row r="169" spans="1:6" s="65" customFormat="1" x14ac:dyDescent="0.2"/>
    <row r="170" spans="1:6" s="65" customFormat="1" x14ac:dyDescent="0.2"/>
    <row r="171" spans="1:6" s="65" customFormat="1" x14ac:dyDescent="0.2"/>
    <row r="172" spans="1:6" s="65" customFormat="1" x14ac:dyDescent="0.2"/>
    <row r="173" spans="1:6" s="65" customFormat="1" x14ac:dyDescent="0.2"/>
    <row r="174" spans="1:6" s="65" customFormat="1" x14ac:dyDescent="0.2"/>
    <row r="175" spans="1:6" s="65" customFormat="1" x14ac:dyDescent="0.2"/>
    <row r="176" spans="1:6" s="65" customFormat="1" x14ac:dyDescent="0.2"/>
    <row r="177" s="65" customFormat="1" x14ac:dyDescent="0.2"/>
    <row r="178" s="65" customFormat="1" x14ac:dyDescent="0.2"/>
    <row r="179" s="65" customFormat="1" x14ac:dyDescent="0.2"/>
    <row r="180" s="65" customFormat="1" x14ac:dyDescent="0.2"/>
    <row r="181" s="65" customFormat="1" x14ac:dyDescent="0.2"/>
    <row r="182" s="65" customFormat="1" x14ac:dyDescent="0.2"/>
    <row r="183" s="65" customFormat="1" x14ac:dyDescent="0.2"/>
    <row r="184" s="65" customFormat="1" x14ac:dyDescent="0.2"/>
    <row r="185" s="65" customFormat="1" x14ac:dyDescent="0.2"/>
    <row r="186" s="65" customFormat="1" x14ac:dyDescent="0.2"/>
    <row r="187" s="65" customFormat="1" x14ac:dyDescent="0.2"/>
  </sheetData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D1C7F-7DFA-477C-B828-0BED8CD49DD3}">
  <dimension ref="A1:P15"/>
  <sheetViews>
    <sheetView zoomScale="80" zoomScaleNormal="80" workbookViewId="0">
      <selection activeCell="N1" sqref="N1"/>
    </sheetView>
  </sheetViews>
  <sheetFormatPr baseColWidth="10" defaultColWidth="9.1640625" defaultRowHeight="16" x14ac:dyDescent="0.2"/>
  <cols>
    <col min="1" max="1" width="36.5" style="43" customWidth="1"/>
    <col min="2" max="2" width="13.33203125" style="44" customWidth="1"/>
    <col min="3" max="3" width="11.33203125" style="44" customWidth="1"/>
    <col min="4" max="4" width="9.6640625" style="44" customWidth="1"/>
    <col min="5" max="5" width="11.33203125" style="44" customWidth="1"/>
    <col min="6" max="6" width="11.6640625" style="44" customWidth="1"/>
    <col min="7" max="7" width="10.33203125" style="44" customWidth="1"/>
    <col min="8" max="8" width="11.5" style="44" customWidth="1"/>
    <col min="9" max="9" width="11.83203125" style="44" customWidth="1"/>
    <col min="10" max="10" width="12" style="44" customWidth="1"/>
    <col min="11" max="11" width="10.5" style="44" customWidth="1"/>
    <col min="12" max="12" width="11.83203125" style="44" customWidth="1"/>
    <col min="13" max="13" width="9.33203125" style="44" customWidth="1"/>
    <col min="14" max="15" width="15.1640625" style="44" customWidth="1"/>
    <col min="16" max="16" width="13.33203125" style="44" customWidth="1"/>
    <col min="17" max="16384" width="9.1640625" style="43"/>
  </cols>
  <sheetData>
    <row r="1" spans="1:13" ht="52.5" customHeight="1" x14ac:dyDescent="0.2"/>
    <row r="3" spans="1:13" ht="17" thickBot="1" x14ac:dyDescent="0.25"/>
    <row r="4" spans="1:13" ht="23.25" customHeight="1" x14ac:dyDescent="0.2">
      <c r="A4" s="44"/>
      <c r="B4" s="96" t="s">
        <v>28</v>
      </c>
      <c r="C4" s="97"/>
      <c r="D4" s="98"/>
      <c r="E4" s="99" t="s">
        <v>29</v>
      </c>
      <c r="F4" s="100"/>
      <c r="G4" s="101"/>
      <c r="H4" s="99" t="s">
        <v>30</v>
      </c>
      <c r="I4" s="100"/>
      <c r="J4" s="101"/>
      <c r="K4" s="99" t="s">
        <v>31</v>
      </c>
      <c r="L4" s="100"/>
      <c r="M4" s="101"/>
    </row>
    <row r="5" spans="1:13" ht="25.5" customHeight="1" x14ac:dyDescent="0.2">
      <c r="B5" s="61" t="s">
        <v>27</v>
      </c>
      <c r="C5" s="90" t="s">
        <v>57</v>
      </c>
      <c r="D5" s="62" t="s">
        <v>37</v>
      </c>
      <c r="E5" s="61" t="s">
        <v>27</v>
      </c>
      <c r="F5" s="90" t="s">
        <v>57</v>
      </c>
      <c r="G5" s="62" t="s">
        <v>37</v>
      </c>
      <c r="H5" s="61" t="s">
        <v>27</v>
      </c>
      <c r="I5" s="90" t="s">
        <v>57</v>
      </c>
      <c r="J5" s="62" t="s">
        <v>37</v>
      </c>
      <c r="K5" s="61" t="s">
        <v>27</v>
      </c>
      <c r="L5" s="90" t="s">
        <v>57</v>
      </c>
      <c r="M5" s="62" t="s">
        <v>37</v>
      </c>
    </row>
    <row r="6" spans="1:13" ht="51.75" customHeight="1" x14ac:dyDescent="0.2">
      <c r="A6" s="60" t="s">
        <v>61</v>
      </c>
      <c r="B6" s="45">
        <v>7.0000000000000007E-2</v>
      </c>
      <c r="C6" s="91">
        <v>0.38</v>
      </c>
      <c r="D6" s="46">
        <v>0.3</v>
      </c>
      <c r="E6" s="45">
        <v>0.08</v>
      </c>
      <c r="F6" s="91">
        <v>0.4</v>
      </c>
      <c r="G6" s="46">
        <v>0.32</v>
      </c>
      <c r="H6" s="45">
        <v>0.31</v>
      </c>
      <c r="I6" s="91">
        <v>0.56000000000000005</v>
      </c>
      <c r="J6" s="46">
        <v>0.49</v>
      </c>
      <c r="K6" s="45">
        <v>0.14000000000000001</v>
      </c>
      <c r="L6" s="91">
        <v>0.43</v>
      </c>
      <c r="M6" s="46">
        <v>0.36</v>
      </c>
    </row>
    <row r="7" spans="1:13" ht="52.5" customHeight="1" thickBot="1" x14ac:dyDescent="0.25">
      <c r="A7" s="59" t="s">
        <v>63</v>
      </c>
      <c r="B7" s="47">
        <v>0.18</v>
      </c>
      <c r="C7" s="92">
        <v>0.6</v>
      </c>
      <c r="D7" s="48">
        <v>0.55000000000000004</v>
      </c>
      <c r="E7" s="47">
        <v>0.22000000000000003</v>
      </c>
      <c r="F7" s="92">
        <v>0.66</v>
      </c>
      <c r="G7" s="49">
        <v>0.6</v>
      </c>
      <c r="H7" s="47">
        <v>0.5</v>
      </c>
      <c r="I7" s="92">
        <v>0.77</v>
      </c>
      <c r="J7" s="49">
        <v>0.73</v>
      </c>
      <c r="K7" s="47">
        <v>0.28000000000000003</v>
      </c>
      <c r="L7" s="92">
        <v>0.65</v>
      </c>
      <c r="M7" s="49">
        <v>0.61</v>
      </c>
    </row>
    <row r="10" spans="1:13" ht="17" thickBot="1" x14ac:dyDescent="0.25"/>
    <row r="11" spans="1:13" ht="27.75" customHeight="1" x14ac:dyDescent="0.2">
      <c r="A11" s="44"/>
      <c r="B11" s="96" t="s">
        <v>28</v>
      </c>
      <c r="C11" s="97"/>
      <c r="D11" s="97"/>
      <c r="E11" s="96" t="s">
        <v>29</v>
      </c>
      <c r="F11" s="97"/>
      <c r="G11" s="98"/>
      <c r="H11" s="96" t="s">
        <v>30</v>
      </c>
      <c r="I11" s="97"/>
      <c r="J11" s="98"/>
      <c r="K11" s="97" t="s">
        <v>31</v>
      </c>
      <c r="L11" s="97"/>
      <c r="M11" s="98"/>
    </row>
    <row r="12" spans="1:13" ht="25.5" customHeight="1" x14ac:dyDescent="0.2">
      <c r="B12" s="63" t="s">
        <v>27</v>
      </c>
      <c r="C12" s="64" t="s">
        <v>57</v>
      </c>
      <c r="D12" s="62" t="s">
        <v>37</v>
      </c>
      <c r="E12" s="63" t="s">
        <v>27</v>
      </c>
      <c r="F12" s="64" t="s">
        <v>57</v>
      </c>
      <c r="G12" s="62" t="s">
        <v>37</v>
      </c>
      <c r="H12" s="63" t="s">
        <v>27</v>
      </c>
      <c r="I12" s="64" t="s">
        <v>57</v>
      </c>
      <c r="J12" s="62" t="s">
        <v>37</v>
      </c>
      <c r="K12" s="64" t="s">
        <v>27</v>
      </c>
      <c r="L12" s="64" t="s">
        <v>57</v>
      </c>
      <c r="M12" s="62" t="s">
        <v>37</v>
      </c>
    </row>
    <row r="13" spans="1:13" ht="46.5" customHeight="1" x14ac:dyDescent="0.2">
      <c r="A13" s="60" t="s">
        <v>62</v>
      </c>
      <c r="B13" s="51">
        <v>3550</v>
      </c>
      <c r="C13" s="93">
        <v>19828</v>
      </c>
      <c r="D13" s="50">
        <v>15714</v>
      </c>
      <c r="E13" s="51">
        <v>1353</v>
      </c>
      <c r="F13" s="93">
        <v>6430</v>
      </c>
      <c r="G13" s="52">
        <v>5154</v>
      </c>
      <c r="H13" s="51">
        <v>6433</v>
      </c>
      <c r="I13" s="93">
        <v>11778</v>
      </c>
      <c r="J13" s="52">
        <v>10339</v>
      </c>
      <c r="K13" s="53">
        <v>12493</v>
      </c>
      <c r="L13" s="93">
        <v>39890</v>
      </c>
      <c r="M13" s="52">
        <v>32971</v>
      </c>
    </row>
    <row r="14" spans="1:13" ht="51" customHeight="1" thickBot="1" x14ac:dyDescent="0.25">
      <c r="A14" s="54" t="s">
        <v>64</v>
      </c>
      <c r="B14" s="55">
        <v>9233</v>
      </c>
      <c r="C14" s="94">
        <v>31362</v>
      </c>
      <c r="D14" s="56">
        <v>28796</v>
      </c>
      <c r="E14" s="55">
        <v>3640</v>
      </c>
      <c r="F14" s="94">
        <v>10541</v>
      </c>
      <c r="G14" s="56">
        <v>9591</v>
      </c>
      <c r="H14" s="55">
        <v>10474</v>
      </c>
      <c r="I14" s="94">
        <v>16126</v>
      </c>
      <c r="J14" s="56">
        <v>15271</v>
      </c>
      <c r="K14" s="57">
        <v>24912</v>
      </c>
      <c r="L14" s="94">
        <v>60379</v>
      </c>
      <c r="M14" s="56">
        <v>55984</v>
      </c>
    </row>
    <row r="15" spans="1:13" x14ac:dyDescent="0.2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</sheetData>
  <mergeCells count="8">
    <mergeCell ref="B11:D11"/>
    <mergeCell ref="E11:G11"/>
    <mergeCell ref="H11:J11"/>
    <mergeCell ref="K11:M11"/>
    <mergeCell ref="B4:D4"/>
    <mergeCell ref="E4:G4"/>
    <mergeCell ref="H4:J4"/>
    <mergeCell ref="K4:M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 percents</vt:lpstr>
      <vt:lpstr>National numbers</vt:lpstr>
      <vt:lpstr>School CA by Grade Level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Catherine Cooney</cp:lastModifiedBy>
  <cp:lastPrinted>2023-10-10T03:09:12Z</cp:lastPrinted>
  <dcterms:created xsi:type="dcterms:W3CDTF">2017-07-12T04:23:28Z</dcterms:created>
  <dcterms:modified xsi:type="dcterms:W3CDTF">2025-01-14T16:18:12Z</dcterms:modified>
</cp:coreProperties>
</file>